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360" windowWidth="12300" windowHeight="7005" tabRatio="913"/>
  </bookViews>
  <sheets>
    <sheet name="MIFs par type d'ET" sheetId="1" r:id="rId1"/>
    <sheet name="ACOs  par type d'ET" sheetId="10" r:id="rId2"/>
    <sheet name="taux de contestation" sheetId="12" r:id="rId3"/>
    <sheet name="taux de vandalisme" sheetId="11" r:id="rId4"/>
    <sheet name="Récap. par dépt." sheetId="2" r:id="rId5"/>
    <sheet name="TOP 10 ET fixes" sheetId="27" r:id="rId6"/>
    <sheet name="ET Fixes" sheetId="28" r:id="rId7"/>
    <sheet name="ET Embarqués" sheetId="29" r:id="rId8"/>
    <sheet name="ET Discriminants" sheetId="31" r:id="rId9"/>
    <sheet name="ET Mobiles" sheetId="30" r:id="rId10"/>
    <sheet name="ET Vitesse Moyenne" sheetId="18" r:id="rId11"/>
    <sheet name="ET Feu rouge" sheetId="20" r:id="rId12"/>
    <sheet name="ET passage à niveau" sheetId="21" r:id="rId13"/>
  </sheets>
  <definedNames>
    <definedName name="_xlnm._FilterDatabase" localSheetId="6" hidden="1">'ET Fixes'!$B$4:$O$2193</definedName>
    <definedName name="_xlnm._FilterDatabase" localSheetId="12" hidden="1">'ET passage à niveau'!$B$4:$I$4</definedName>
    <definedName name="_xlnm._FilterDatabase" localSheetId="5" hidden="1">'TOP 10 ET fixes'!$C$4:$H$2913</definedName>
  </definedNames>
  <calcPr calcId="145621"/>
</workbook>
</file>

<file path=xl/calcChain.xml><?xml version="1.0" encoding="utf-8"?>
<calcChain xmlns="http://schemas.openxmlformats.org/spreadsheetml/2006/main">
  <c r="G18" i="2" l="1"/>
  <c r="G75" i="2"/>
  <c r="E6" i="12"/>
  <c r="E7" i="12"/>
  <c r="C8" i="12"/>
  <c r="E8" i="12" s="1"/>
  <c r="D8" i="12"/>
  <c r="C6" i="10"/>
  <c r="C12" i="10"/>
  <c r="C15" i="10"/>
</calcChain>
</file>

<file path=xl/sharedStrings.xml><?xml version="1.0" encoding="utf-8"?>
<sst xmlns="http://schemas.openxmlformats.org/spreadsheetml/2006/main" count="25301" uniqueCount="10868">
  <si>
    <t>Vitesse</t>
  </si>
  <si>
    <t>ET Fixes</t>
  </si>
  <si>
    <t>ET Embarqués</t>
  </si>
  <si>
    <t>ET Mobiles</t>
  </si>
  <si>
    <t>ET Discriminants</t>
  </si>
  <si>
    <t>ET Vitesse Moyenne</t>
  </si>
  <si>
    <t>Feu rouge</t>
  </si>
  <si>
    <t xml:space="preserve">ET Feu rouge </t>
  </si>
  <si>
    <t>ET Passage à niveau</t>
  </si>
  <si>
    <t>dept</t>
  </si>
  <si>
    <t>05</t>
  </si>
  <si>
    <t>06</t>
  </si>
  <si>
    <t>07</t>
  </si>
  <si>
    <t>09</t>
  </si>
  <si>
    <t>13</t>
  </si>
  <si>
    <t>16</t>
  </si>
  <si>
    <t>17</t>
  </si>
  <si>
    <t>19</t>
  </si>
  <si>
    <t>21</t>
  </si>
  <si>
    <t>23</t>
  </si>
  <si>
    <t>24</t>
  </si>
  <si>
    <t>25</t>
  </si>
  <si>
    <t>27</t>
  </si>
  <si>
    <t>29</t>
  </si>
  <si>
    <t>30</t>
  </si>
  <si>
    <t>31</t>
  </si>
  <si>
    <t>34</t>
  </si>
  <si>
    <t>35</t>
  </si>
  <si>
    <t>37</t>
  </si>
  <si>
    <t>38</t>
  </si>
  <si>
    <t>43</t>
  </si>
  <si>
    <t>44</t>
  </si>
  <si>
    <t>45</t>
  </si>
  <si>
    <t>47</t>
  </si>
  <si>
    <t>51</t>
  </si>
  <si>
    <t>56</t>
  </si>
  <si>
    <t>58</t>
  </si>
  <si>
    <t>59</t>
  </si>
  <si>
    <t>61</t>
  </si>
  <si>
    <t>62</t>
  </si>
  <si>
    <t>63</t>
  </si>
  <si>
    <t>64</t>
  </si>
  <si>
    <t>66</t>
  </si>
  <si>
    <t>67</t>
  </si>
  <si>
    <t>71</t>
  </si>
  <si>
    <t>76</t>
  </si>
  <si>
    <t>78</t>
  </si>
  <si>
    <t>79</t>
  </si>
  <si>
    <t>83</t>
  </si>
  <si>
    <t>84</t>
  </si>
  <si>
    <t>87</t>
  </si>
  <si>
    <t>88</t>
  </si>
  <si>
    <t>91</t>
  </si>
  <si>
    <t>95</t>
  </si>
  <si>
    <t>Somme :</t>
  </si>
  <si>
    <t>01</t>
  </si>
  <si>
    <t>02</t>
  </si>
  <si>
    <t>03</t>
  </si>
  <si>
    <t>04</t>
  </si>
  <si>
    <t>08</t>
  </si>
  <si>
    <t>10</t>
  </si>
  <si>
    <t>11</t>
  </si>
  <si>
    <t>12</t>
  </si>
  <si>
    <t>14</t>
  </si>
  <si>
    <t>15</t>
  </si>
  <si>
    <t>18</t>
  </si>
  <si>
    <t>22</t>
  </si>
  <si>
    <t>26</t>
  </si>
  <si>
    <t>28</t>
  </si>
  <si>
    <t>2A</t>
  </si>
  <si>
    <t>2B</t>
  </si>
  <si>
    <t>32</t>
  </si>
  <si>
    <t>33</t>
  </si>
  <si>
    <t>36</t>
  </si>
  <si>
    <t>39</t>
  </si>
  <si>
    <t>40</t>
  </si>
  <si>
    <t>41</t>
  </si>
  <si>
    <t>42</t>
  </si>
  <si>
    <t>46</t>
  </si>
  <si>
    <t>48</t>
  </si>
  <si>
    <t>49</t>
  </si>
  <si>
    <t>50</t>
  </si>
  <si>
    <t>52</t>
  </si>
  <si>
    <t>53</t>
  </si>
  <si>
    <t>54</t>
  </si>
  <si>
    <t>55</t>
  </si>
  <si>
    <t>57</t>
  </si>
  <si>
    <t>60</t>
  </si>
  <si>
    <t>65</t>
  </si>
  <si>
    <t>68</t>
  </si>
  <si>
    <t>69</t>
  </si>
  <si>
    <t>70</t>
  </si>
  <si>
    <t>72</t>
  </si>
  <si>
    <t>73</t>
  </si>
  <si>
    <t>74</t>
  </si>
  <si>
    <t>75</t>
  </si>
  <si>
    <t>77</t>
  </si>
  <si>
    <t>80</t>
  </si>
  <si>
    <t>81</t>
  </si>
  <si>
    <t>82</t>
  </si>
  <si>
    <t>85</t>
  </si>
  <si>
    <t>86</t>
  </si>
  <si>
    <t>89</t>
  </si>
  <si>
    <t>90</t>
  </si>
  <si>
    <t>92</t>
  </si>
  <si>
    <t>93</t>
  </si>
  <si>
    <t>94</t>
  </si>
  <si>
    <t>971</t>
  </si>
  <si>
    <t>972</t>
  </si>
  <si>
    <t>973</t>
  </si>
  <si>
    <t>974</t>
  </si>
  <si>
    <t>ET Feu rouge</t>
  </si>
  <si>
    <t>Numéro ET</t>
  </si>
  <si>
    <t>type ET</t>
  </si>
  <si>
    <t>date mise en service</t>
  </si>
  <si>
    <t>nom VOIE (*)</t>
  </si>
  <si>
    <t>sens circultaion (*)</t>
  </si>
  <si>
    <t>PK/PR</t>
  </si>
  <si>
    <t>Inférieur à 20 Km/h</t>
  </si>
  <si>
    <t>Entre 20 et 30 Km/h</t>
  </si>
  <si>
    <t>Entre 30 et 40 Km/h</t>
  </si>
  <si>
    <t>Entre 40 et 50 Km/h</t>
  </si>
  <si>
    <t>Supérieur à 50 Km/h</t>
  </si>
  <si>
    <t>Total général</t>
  </si>
  <si>
    <t>00234</t>
  </si>
  <si>
    <t>ETF</t>
  </si>
  <si>
    <t>RD936</t>
  </si>
  <si>
    <t>JASSERON VERS BOURG</t>
  </si>
  <si>
    <t>PR</t>
  </si>
  <si>
    <t>00246</t>
  </si>
  <si>
    <t>RD1084</t>
  </si>
  <si>
    <t>MEXIMIEUX VERS BELIGNEUX</t>
  </si>
  <si>
    <t>00293</t>
  </si>
  <si>
    <t>RD1075</t>
  </si>
  <si>
    <t>AMBERIEU EN BUGEY VERS LYON</t>
  </si>
  <si>
    <t>00827</t>
  </si>
  <si>
    <t>RD1083</t>
  </si>
  <si>
    <t>LYON VERS BOURG EN BRESSE</t>
  </si>
  <si>
    <t>00830</t>
  </si>
  <si>
    <t>BOURG EN BRESSE VERS LONS LE SAUNIER</t>
  </si>
  <si>
    <t>00832</t>
  </si>
  <si>
    <t>BOURG EN BRESSE VERS LYON</t>
  </si>
  <si>
    <t>00834</t>
  </si>
  <si>
    <t>BOURG EN BRESSE VERS TREVOUX</t>
  </si>
  <si>
    <t>00835</t>
  </si>
  <si>
    <t>PONT D AIN VERS BOURG EN BRESSE</t>
  </si>
  <si>
    <t>04025</t>
  </si>
  <si>
    <t>RD22</t>
  </si>
  <si>
    <t>BOURG EN BRESSE vers CHALAMONT</t>
  </si>
  <si>
    <t>PK</t>
  </si>
  <si>
    <t>04026</t>
  </si>
  <si>
    <t>RD884</t>
  </si>
  <si>
    <t>Bellegarde vers Gex</t>
  </si>
  <si>
    <t>04027</t>
  </si>
  <si>
    <t>RD4</t>
  </si>
  <si>
    <t>Meximieux vers St André de Corcy</t>
  </si>
  <si>
    <t>04272</t>
  </si>
  <si>
    <t>Montréal la Cluse vers Nantua</t>
  </si>
  <si>
    <t>04605</t>
  </si>
  <si>
    <t>RD5</t>
  </si>
  <si>
    <t>LAGNIEU vers AMBERIEU EN BUGEY</t>
  </si>
  <si>
    <t>04630</t>
  </si>
  <si>
    <t>AMBERIEU EN BUGEY vers LAGNIEU</t>
  </si>
  <si>
    <t>04728</t>
  </si>
  <si>
    <t>RD37</t>
  </si>
  <si>
    <t>CEYZERIEU vers BEON</t>
  </si>
  <si>
    <t>06018</t>
  </si>
  <si>
    <t>A40</t>
  </si>
  <si>
    <t>LE FAYET VERS MACON</t>
  </si>
  <si>
    <t>06827</t>
  </si>
  <si>
    <t>A42</t>
  </si>
  <si>
    <t>LYON vers BOURG EN BRESSE</t>
  </si>
  <si>
    <t>07098</t>
  </si>
  <si>
    <t>Trevoux vers Bourg en Bresse</t>
  </si>
  <si>
    <t>07099</t>
  </si>
  <si>
    <t>RD992</t>
  </si>
  <si>
    <t>Culoz vers Belley</t>
  </si>
  <si>
    <t>07100</t>
  </si>
  <si>
    <t>RD1005</t>
  </si>
  <si>
    <t>GEX vers FERNEY VOLTAIRE</t>
  </si>
  <si>
    <t>07190</t>
  </si>
  <si>
    <t>RD933</t>
  </si>
  <si>
    <t>Pont de Vaux vers Feillens</t>
  </si>
  <si>
    <t>07191</t>
  </si>
  <si>
    <t>Cerdon vers Poncin</t>
  </si>
  <si>
    <t>08548</t>
  </si>
  <si>
    <t>BEON vers CEYZERIEU</t>
  </si>
  <si>
    <t>08814</t>
  </si>
  <si>
    <t>RD2</t>
  </si>
  <si>
    <t>SULIGNAT vers CHATILLON SUR CHALARONNE</t>
  </si>
  <si>
    <t>08815</t>
  </si>
  <si>
    <t>RD975</t>
  </si>
  <si>
    <t>BOURG EN BRESSE vers JAYAT</t>
  </si>
  <si>
    <t>08816</t>
  </si>
  <si>
    <t>RD1079</t>
  </si>
  <si>
    <t>MACON vers BOURG EN BRESSE</t>
  </si>
  <si>
    <t>08869</t>
  </si>
  <si>
    <t>08993</t>
  </si>
  <si>
    <t>RD19</t>
  </si>
  <si>
    <t>MONTAGNIEU vers ST BENOIT</t>
  </si>
  <si>
    <t>00248</t>
  </si>
  <si>
    <t>RN2</t>
  </si>
  <si>
    <t>VILLERS COTTERETS VERS PARIS</t>
  </si>
  <si>
    <t>00287</t>
  </si>
  <si>
    <t>RD1044</t>
  </si>
  <si>
    <t>CAMBRAI VERS ST QUENTIN</t>
  </si>
  <si>
    <t>00545</t>
  </si>
  <si>
    <t>RD1029</t>
  </si>
  <si>
    <t>ST QUENTIN VERS LAON</t>
  </si>
  <si>
    <t>00546</t>
  </si>
  <si>
    <t>RN31</t>
  </si>
  <si>
    <t>SOISSONS VERS COMPIEGNE</t>
  </si>
  <si>
    <t>00547</t>
  </si>
  <si>
    <t>LAON VERS MARLE</t>
  </si>
  <si>
    <t>00548</t>
  </si>
  <si>
    <t>SOISSONS VERS BRAINE</t>
  </si>
  <si>
    <t>00549</t>
  </si>
  <si>
    <t>RD1043</t>
  </si>
  <si>
    <t>HIRSON VERS AUGE</t>
  </si>
  <si>
    <t>00793</t>
  </si>
  <si>
    <t>RD1</t>
  </si>
  <si>
    <t>SOISSONS VERS CHAUNY</t>
  </si>
  <si>
    <t>00794</t>
  </si>
  <si>
    <t>SOISSONS VERS MARLE</t>
  </si>
  <si>
    <t>04597</t>
  </si>
  <si>
    <t>SOISSONS vers PARIS</t>
  </si>
  <si>
    <t>04622</t>
  </si>
  <si>
    <t>PARIS vers SOISSONS</t>
  </si>
  <si>
    <t>04642</t>
  </si>
  <si>
    <t>Avenue du Général De Gaulle, face au n°53</t>
  </si>
  <si>
    <t>CENTRE VILLE VERS ROUVROY</t>
  </si>
  <si>
    <t>06048</t>
  </si>
  <si>
    <t>RD8</t>
  </si>
  <si>
    <t>ST QUENTIN  VERS BOHAIN EN VERMANDOIS</t>
  </si>
  <si>
    <t>06501</t>
  </si>
  <si>
    <t>AVESNES SUR HELPE VERS VERVINS</t>
  </si>
  <si>
    <t>06688</t>
  </si>
  <si>
    <t>RD1003</t>
  </si>
  <si>
    <t>REIMS VERS CHATEAU THIERRY</t>
  </si>
  <si>
    <t>06782</t>
  </si>
  <si>
    <t>SOISSONS VERS CHATEAU THIERRY</t>
  </si>
  <si>
    <t>06845</t>
  </si>
  <si>
    <t>LA CAPELLE VERS LAON</t>
  </si>
  <si>
    <t>06846</t>
  </si>
  <si>
    <t>FISMES VERS BRAINE</t>
  </si>
  <si>
    <t>06867</t>
  </si>
  <si>
    <t>Reims vers Laon</t>
  </si>
  <si>
    <t>06868</t>
  </si>
  <si>
    <t>St Quentin vers Chauny</t>
  </si>
  <si>
    <t>07094</t>
  </si>
  <si>
    <t>Chauny vers St Quentin</t>
  </si>
  <si>
    <t>07298</t>
  </si>
  <si>
    <t>St Quentin vers Laon</t>
  </si>
  <si>
    <t>11246</t>
  </si>
  <si>
    <t>LAON vers REIMS</t>
  </si>
  <si>
    <t>11247</t>
  </si>
  <si>
    <t>RD 1003 (ex RN 3)</t>
  </si>
  <si>
    <t>MONTREUIL AUX LIONS vers CHATEAU THIERRY</t>
  </si>
  <si>
    <t>11248</t>
  </si>
  <si>
    <t>RN2 (Rue le Monvinage)</t>
  </si>
  <si>
    <t>LAON vers LA CAPELLE</t>
  </si>
  <si>
    <t>11273</t>
  </si>
  <si>
    <t>ST QUENTIN vers CAMBRAI</t>
  </si>
  <si>
    <t>11274</t>
  </si>
  <si>
    <t>LAON vers ST QUENTIN</t>
  </si>
  <si>
    <t>00250</t>
  </si>
  <si>
    <t>RN7</t>
  </si>
  <si>
    <t>MOULINS VERS ROANNE</t>
  </si>
  <si>
    <t>00251</t>
  </si>
  <si>
    <t>RD2009</t>
  </si>
  <si>
    <t>GANNAT VERS ST POURCAIN SUR SIOULE</t>
  </si>
  <si>
    <t>00252</t>
  </si>
  <si>
    <t>RD2209</t>
  </si>
  <si>
    <t>VICHY VERS VARENNES</t>
  </si>
  <si>
    <t>00253</t>
  </si>
  <si>
    <t>VARENNES VERS MOULINS</t>
  </si>
  <si>
    <t>00724</t>
  </si>
  <si>
    <t>MOULINS VERS VARENNES</t>
  </si>
  <si>
    <t>00725</t>
  </si>
  <si>
    <t>RN79</t>
  </si>
  <si>
    <t>DOMPIERRE SUR BESBRE VERS MONTMARAULT</t>
  </si>
  <si>
    <t>00726</t>
  </si>
  <si>
    <t>RD2144</t>
  </si>
  <si>
    <t>NERIS LES BAINS VERS MONTLUCON</t>
  </si>
  <si>
    <t>00727</t>
  </si>
  <si>
    <t>CHATEL DE NEUVRE VERS ST POURCAIN SUR SIOULE</t>
  </si>
  <si>
    <t>00728</t>
  </si>
  <si>
    <t>MONTMARAULT VERS DOMPIERRE SUR BESBRE</t>
  </si>
  <si>
    <t>04188</t>
  </si>
  <si>
    <t>VARENNES SUR ALLIER vers TOULON SUR ALLIER</t>
  </si>
  <si>
    <t>04189</t>
  </si>
  <si>
    <t>RD906</t>
  </si>
  <si>
    <t>ST YORRE VERS ABREST</t>
  </si>
  <si>
    <t>04190</t>
  </si>
  <si>
    <t>RD990</t>
  </si>
  <si>
    <t>Le Donjon vers Lapalisse</t>
  </si>
  <si>
    <t>04192</t>
  </si>
  <si>
    <t>RD907</t>
  </si>
  <si>
    <t>LAPALISSE VERS CREUZIER LE NEUF</t>
  </si>
  <si>
    <t>06502</t>
  </si>
  <si>
    <t>A71</t>
  </si>
  <si>
    <t>MONTLUCON VERS MONTMARAULT</t>
  </si>
  <si>
    <t>07095</t>
  </si>
  <si>
    <t>Moulins vers Macon</t>
  </si>
  <si>
    <t>07096</t>
  </si>
  <si>
    <t>RN209</t>
  </si>
  <si>
    <t>Varennes vers Vichy</t>
  </si>
  <si>
    <t>07097</t>
  </si>
  <si>
    <t>Gannat vers Vichy</t>
  </si>
  <si>
    <t>07193</t>
  </si>
  <si>
    <t>RD779</t>
  </si>
  <si>
    <t>Chevagnes vers Moulins</t>
  </si>
  <si>
    <t>07194</t>
  </si>
  <si>
    <t>RD2371</t>
  </si>
  <si>
    <t>Montmarault vers Montluçon</t>
  </si>
  <si>
    <t>08510</t>
  </si>
  <si>
    <t>MONTLUCON vers BOURGES</t>
  </si>
  <si>
    <t>08549</t>
  </si>
  <si>
    <t>RD27</t>
  </si>
  <si>
    <t>CUSSET vers CHARMEIL</t>
  </si>
  <si>
    <t>08645</t>
  </si>
  <si>
    <t>MOULINS vers MONTMARAULT</t>
  </si>
  <si>
    <t>08646</t>
  </si>
  <si>
    <t>DOMPIERRE sur BESBRE vers MOULINS</t>
  </si>
  <si>
    <t>08647</t>
  </si>
  <si>
    <t>RD994</t>
  </si>
  <si>
    <t>LE DONJON vers LAPALISSE</t>
  </si>
  <si>
    <t>08648</t>
  </si>
  <si>
    <t>RD46</t>
  </si>
  <si>
    <t>VARENNES sur ALLIER vers ST POURCAIN sur SIOULE</t>
  </si>
  <si>
    <t>08872</t>
  </si>
  <si>
    <t>ST POURCAIN SUR SIOULE vers MOULINS</t>
  </si>
  <si>
    <t>00390</t>
  </si>
  <si>
    <t>RD4096</t>
  </si>
  <si>
    <t>VOLX VERS LA BRILLANNE</t>
  </si>
  <si>
    <t>00391</t>
  </si>
  <si>
    <t>RN85</t>
  </si>
  <si>
    <t>DIGNE LES BAINS VERS CHATEAU ARNOUX ST AUBAN</t>
  </si>
  <si>
    <t>00392</t>
  </si>
  <si>
    <t>VOLX VERS MANOSQUE</t>
  </si>
  <si>
    <t>00393</t>
  </si>
  <si>
    <t>SISTERON VERS CHATEAU ARNOUX ST AUBAN</t>
  </si>
  <si>
    <t>00395</t>
  </si>
  <si>
    <t>A51</t>
  </si>
  <si>
    <t>AIX vers LA SAULCE</t>
  </si>
  <si>
    <t>03257</t>
  </si>
  <si>
    <t>DIGNE LES BAINS VERS MALIJAI</t>
  </si>
  <si>
    <t>04152</t>
  </si>
  <si>
    <t>RD4075</t>
  </si>
  <si>
    <t>Sisteron vers Grenoble</t>
  </si>
  <si>
    <t>04153</t>
  </si>
  <si>
    <t>RN202</t>
  </si>
  <si>
    <t>ST ANDRE LES ALPES vers BARREME</t>
  </si>
  <si>
    <t>06504</t>
  </si>
  <si>
    <t>RD900</t>
  </si>
  <si>
    <t>LE LAUZET UBAYE VERS BARCELONNETTE</t>
  </si>
  <si>
    <t>06830</t>
  </si>
  <si>
    <t>MALIJAI VERS DIGNE LES BAINS</t>
  </si>
  <si>
    <t>06831</t>
  </si>
  <si>
    <t>RD13</t>
  </si>
  <si>
    <t>mane vers volx</t>
  </si>
  <si>
    <t>06833</t>
  </si>
  <si>
    <t>RN100</t>
  </si>
  <si>
    <t>Cereste vers Forcalquier</t>
  </si>
  <si>
    <t>07148</t>
  </si>
  <si>
    <t>Barreme vers Digne les bains</t>
  </si>
  <si>
    <t>07150</t>
  </si>
  <si>
    <t>Nice vers Digne les bains</t>
  </si>
  <si>
    <t>07195</t>
  </si>
  <si>
    <t>NICE vers DIGNE LES BAINS</t>
  </si>
  <si>
    <t>00301</t>
  </si>
  <si>
    <t>GAP VERS SISTERON</t>
  </si>
  <si>
    <t>00550</t>
  </si>
  <si>
    <t>RD1091</t>
  </si>
  <si>
    <t>GRENOBLE VERS BRIANCON</t>
  </si>
  <si>
    <t>00551</t>
  </si>
  <si>
    <t>RN94</t>
  </si>
  <si>
    <t>EMBRUN vers GAP</t>
  </si>
  <si>
    <t>00915</t>
  </si>
  <si>
    <t>GAP VERS BRIANCON</t>
  </si>
  <si>
    <t>04539</t>
  </si>
  <si>
    <t>BRIANCON vers GAP</t>
  </si>
  <si>
    <t>04540</t>
  </si>
  <si>
    <t>Gap vers Sisteron</t>
  </si>
  <si>
    <t>07154</t>
  </si>
  <si>
    <t>Briançon vers Gap</t>
  </si>
  <si>
    <t>07156</t>
  </si>
  <si>
    <t>Gap vers Grenoble</t>
  </si>
  <si>
    <t>07421</t>
  </si>
  <si>
    <t>Grenoble vers Sisteron</t>
  </si>
  <si>
    <t>07422</t>
  </si>
  <si>
    <t>GAP VERS VEYNES</t>
  </si>
  <si>
    <t>08530</t>
  </si>
  <si>
    <t>Grenoble vers Gap</t>
  </si>
  <si>
    <t>08875</t>
  </si>
  <si>
    <t>RD942</t>
  </si>
  <si>
    <t>BRIANCON vers SISTERON</t>
  </si>
  <si>
    <t>08876</t>
  </si>
  <si>
    <t>GAP vers BRIANCON</t>
  </si>
  <si>
    <t>08877</t>
  </si>
  <si>
    <t>00167</t>
  </si>
  <si>
    <t>A8</t>
  </si>
  <si>
    <t>MARSEILLE VERS MENTON</t>
  </si>
  <si>
    <t>00171</t>
  </si>
  <si>
    <t>RD6098</t>
  </si>
  <si>
    <t>ANTIBES VERS VILLEFRANCHE SUR MER</t>
  </si>
  <si>
    <t>00716</t>
  </si>
  <si>
    <t>ROUTE DU BORD DE MER</t>
  </si>
  <si>
    <t>NICE VERS CAGNES SUR MER</t>
  </si>
  <si>
    <t>00730</t>
  </si>
  <si>
    <t>CAGNES SUR MER VERS NICE</t>
  </si>
  <si>
    <t>00816</t>
  </si>
  <si>
    <t>RD6202</t>
  </si>
  <si>
    <t>NICE VERS DIGNE LES BAINS</t>
  </si>
  <si>
    <t>03213</t>
  </si>
  <si>
    <t>RD35</t>
  </si>
  <si>
    <t>ANTIBES VERS VALBONNE</t>
  </si>
  <si>
    <t>03256</t>
  </si>
  <si>
    <t>DIGNE LES BAINS VERS NICE</t>
  </si>
  <si>
    <t>06038</t>
  </si>
  <si>
    <t>RD2085</t>
  </si>
  <si>
    <t>GRASSE VERS VILLENEUVE LOUBET</t>
  </si>
  <si>
    <t>06505</t>
  </si>
  <si>
    <t>RD6007</t>
  </si>
  <si>
    <t>MONACO VERS NICE</t>
  </si>
  <si>
    <t>07067</t>
  </si>
  <si>
    <t>Tourrette Levens vers Nice</t>
  </si>
  <si>
    <t>07068</t>
  </si>
  <si>
    <t>Nice vers Cannes</t>
  </si>
  <si>
    <t>07305</t>
  </si>
  <si>
    <t>Cannes vers Nice</t>
  </si>
  <si>
    <t>07306</t>
  </si>
  <si>
    <t>VILLEFRANCHE SUR MER vers ANTIBES</t>
  </si>
  <si>
    <t>08593</t>
  </si>
  <si>
    <t>266mètres avant la sortie du tunnel André Liautaud</t>
  </si>
  <si>
    <t>NICE vers LA TRINITE</t>
  </si>
  <si>
    <t>08994</t>
  </si>
  <si>
    <t>Face au n° 7 de l'avenue Paul DOUMER - RD 52</t>
  </si>
  <si>
    <t>MONACO vers MENTON</t>
  </si>
  <si>
    <t>08995</t>
  </si>
  <si>
    <t>ROQUEFORT LES PINS vers VILLENEUVE LOUBET</t>
  </si>
  <si>
    <t>08996</t>
  </si>
  <si>
    <t>VILLENEUVE LOUBET vers ROQUEFORT LES PINS</t>
  </si>
  <si>
    <t>08997</t>
  </si>
  <si>
    <t>Avenue de la Porte de France</t>
  </si>
  <si>
    <t>ITALIE vers MENTON</t>
  </si>
  <si>
    <t>08998</t>
  </si>
  <si>
    <t>Face au n° 31 de l'avenue Paul Doumer</t>
  </si>
  <si>
    <t>Menton vers Monaco</t>
  </si>
  <si>
    <t>08999</t>
  </si>
  <si>
    <t>MENTON vers ITALIE</t>
  </si>
  <si>
    <t>11000</t>
  </si>
  <si>
    <t>Face au n° 46 du  Boulevard de la Plage</t>
  </si>
  <si>
    <t>ST LAURENT DU VAR vers VILLENEUVE LOUBET</t>
  </si>
  <si>
    <t>11001</t>
  </si>
  <si>
    <t>Face au 37 Boulevard de Cimiez</t>
  </si>
  <si>
    <t>Avenue Georges 5 vers bd Dubouchage</t>
  </si>
  <si>
    <t>11002</t>
  </si>
  <si>
    <t>Voie Malraux , 6 m après le candélabre n° 3/8/5006</t>
  </si>
  <si>
    <t>NICE vers ST LAURENT DU VAR</t>
  </si>
  <si>
    <t>11125</t>
  </si>
  <si>
    <t>RD336</t>
  </si>
  <si>
    <t>Vence vers Cagnes sur Mer</t>
  </si>
  <si>
    <t>11126</t>
  </si>
  <si>
    <t>Voie Mathis hauteur de la bretelle d'entrée Bellet</t>
  </si>
  <si>
    <t>Nice vers St Laurent du Var</t>
  </si>
  <si>
    <t>00239</t>
  </si>
  <si>
    <t>RD104</t>
  </si>
  <si>
    <t>PRIVAS VERS LORIOL SUR DROME</t>
  </si>
  <si>
    <t>00254</t>
  </si>
  <si>
    <t>RD86</t>
  </si>
  <si>
    <t>TOURNON SUR RHONE vers ST PERAY</t>
  </si>
  <si>
    <t>00298</t>
  </si>
  <si>
    <t>AUBENAS VERS ALES</t>
  </si>
  <si>
    <t>04435</t>
  </si>
  <si>
    <t>RN102</t>
  </si>
  <si>
    <t>Aubenas vers le Teil</t>
  </si>
  <si>
    <t>04436</t>
  </si>
  <si>
    <t>BOURG ST ANDEOL vers PONT ST ESPRIT</t>
  </si>
  <si>
    <t>06046</t>
  </si>
  <si>
    <t>BOURG ST ANDEOL VERS VIVIERS</t>
  </si>
  <si>
    <t>06047</t>
  </si>
  <si>
    <t>RD820</t>
  </si>
  <si>
    <t>SERVIERES VERS ANNONAY</t>
  </si>
  <si>
    <t>06507</t>
  </si>
  <si>
    <t>LE PUY VERS MONTELIMAR</t>
  </si>
  <si>
    <t>07073</t>
  </si>
  <si>
    <t>RD533</t>
  </si>
  <si>
    <t>St Péray vers Alboussière</t>
  </si>
  <si>
    <t>07196</t>
  </si>
  <si>
    <t>RD579</t>
  </si>
  <si>
    <t>Ruoms vers Aubenas</t>
  </si>
  <si>
    <t>07197</t>
  </si>
  <si>
    <t>Privas vers Le Pouzin</t>
  </si>
  <si>
    <t>07198</t>
  </si>
  <si>
    <t>Aubenas vers Le Puy en Velay</t>
  </si>
  <si>
    <t>07460</t>
  </si>
  <si>
    <t>Aubenas vers Ales</t>
  </si>
  <si>
    <t>08526</t>
  </si>
  <si>
    <t>RD111</t>
  </si>
  <si>
    <t>RUOMS vers BEAULIEU</t>
  </si>
  <si>
    <t>08727</t>
  </si>
  <si>
    <t>RD82</t>
  </si>
  <si>
    <t>DAVEZIEUX vers ANDANCE</t>
  </si>
  <si>
    <t>08879</t>
  </si>
  <si>
    <t>RD104a</t>
  </si>
  <si>
    <t>LABLACHERE vers LES VANS</t>
  </si>
  <si>
    <t>08881</t>
  </si>
  <si>
    <t>RD120</t>
  </si>
  <si>
    <t>ST LAURENT DU PAPE vers LES OLLIERES</t>
  </si>
  <si>
    <t>00486</t>
  </si>
  <si>
    <t>RD8051</t>
  </si>
  <si>
    <t>VIREUX MOLHAIN VERS FUMAY</t>
  </si>
  <si>
    <t>00922</t>
  </si>
  <si>
    <t>RN43</t>
  </si>
  <si>
    <t>CHARLEVILLE MEZIERES VERS SEDAN</t>
  </si>
  <si>
    <t>00988</t>
  </si>
  <si>
    <t>RD8043</t>
  </si>
  <si>
    <t>SEDAN VERS CARIGNAN</t>
  </si>
  <si>
    <t>06690</t>
  </si>
  <si>
    <t>RD988</t>
  </si>
  <si>
    <t>REVIN VERS RENWEZ</t>
  </si>
  <si>
    <t>06768</t>
  </si>
  <si>
    <t>RD985</t>
  </si>
  <si>
    <t>NOVION PORCIEN VERS RETHEL</t>
  </si>
  <si>
    <t>07130</t>
  </si>
  <si>
    <t>RN51</t>
  </si>
  <si>
    <t>CHARLEVILLE MEZIERES vers REIMS</t>
  </si>
  <si>
    <t>07131</t>
  </si>
  <si>
    <t>Charleville Mézières vers Nouzonville</t>
  </si>
  <si>
    <t>07132</t>
  </si>
  <si>
    <t>RN1043</t>
  </si>
  <si>
    <t>Belgique vers Charleville Mezières</t>
  </si>
  <si>
    <t>07199</t>
  </si>
  <si>
    <t>RD946</t>
  </si>
  <si>
    <t>Grandpré vers Vouziers</t>
  </si>
  <si>
    <t>07200</t>
  </si>
  <si>
    <t>RD987</t>
  </si>
  <si>
    <t>Coulommes vers Attigny</t>
  </si>
  <si>
    <t>08596</t>
  </si>
  <si>
    <t>CHARLEVILLE MEZIERES vers HIRSON</t>
  </si>
  <si>
    <t>08597</t>
  </si>
  <si>
    <t>HIRSON vers CHARLEVILLE MEZIERES</t>
  </si>
  <si>
    <t>08598</t>
  </si>
  <si>
    <t>RENWEZ vers REVIN</t>
  </si>
  <si>
    <t>08649</t>
  </si>
  <si>
    <t>MARLE vers RETHEL</t>
  </si>
  <si>
    <t>08728</t>
  </si>
  <si>
    <t>RETHEL vers MARLE</t>
  </si>
  <si>
    <t>11199</t>
  </si>
  <si>
    <t>Juniville vers Perthes</t>
  </si>
  <si>
    <t>11201</t>
  </si>
  <si>
    <t>A34</t>
  </si>
  <si>
    <t>RETHEL vers CHARLEVILLE MEZIERES</t>
  </si>
  <si>
    <t>11202</t>
  </si>
  <si>
    <t>MAUBERT FONTAINE vers HIRSON</t>
  </si>
  <si>
    <t>00426</t>
  </si>
  <si>
    <t>TOULOUSE VERS FOIX</t>
  </si>
  <si>
    <t>04280</t>
  </si>
  <si>
    <t>RD117</t>
  </si>
  <si>
    <t>ST GAUDENS vers ST GIRONS</t>
  </si>
  <si>
    <t>04282</t>
  </si>
  <si>
    <t>RD119</t>
  </si>
  <si>
    <t>CARCASSONNE vers FOIX</t>
  </si>
  <si>
    <t>06028</t>
  </si>
  <si>
    <t>RN20</t>
  </si>
  <si>
    <t>L HOSPITALET PRES L ANDORRE VERS AX LES THERMES</t>
  </si>
  <si>
    <t>06510</t>
  </si>
  <si>
    <t>RD625</t>
  </si>
  <si>
    <t>LAVELANET VERS MIREPOIX</t>
  </si>
  <si>
    <t>06851</t>
  </si>
  <si>
    <t>A66</t>
  </si>
  <si>
    <t>FOIX vers TOULOUSE</t>
  </si>
  <si>
    <t>07182</t>
  </si>
  <si>
    <t>AX LES THERMES VERS FOIX</t>
  </si>
  <si>
    <t>07183</t>
  </si>
  <si>
    <t>RD618</t>
  </si>
  <si>
    <t>Foix vers Tarascon Sur Ariege</t>
  </si>
  <si>
    <t>07184</t>
  </si>
  <si>
    <t>RD919</t>
  </si>
  <si>
    <t>Toulouse vers Foix</t>
  </si>
  <si>
    <t>08514</t>
  </si>
  <si>
    <t>ANDORRE vers TOULOUSE</t>
  </si>
  <si>
    <t>08564</t>
  </si>
  <si>
    <t>RD628</t>
  </si>
  <si>
    <t>FOIX vers MONTESQUIEU VOLVESTRE</t>
  </si>
  <si>
    <t>08882</t>
  </si>
  <si>
    <t>FOIX vers ST GIRONS</t>
  </si>
  <si>
    <t>00487</t>
  </si>
  <si>
    <t>RD619</t>
  </si>
  <si>
    <t>PARIS VERS TROYES</t>
  </si>
  <si>
    <t>00488</t>
  </si>
  <si>
    <t>RN77</t>
  </si>
  <si>
    <t>AUXERRE VERS TROYES</t>
  </si>
  <si>
    <t>00489</t>
  </si>
  <si>
    <t>RD671</t>
  </si>
  <si>
    <t>DIJON VERS TROYES</t>
  </si>
  <si>
    <t>00490</t>
  </si>
  <si>
    <t>TROYES VERS AUXERRE</t>
  </si>
  <si>
    <t>00491</t>
  </si>
  <si>
    <t>TROYES VERS DIJON</t>
  </si>
  <si>
    <t>00492</t>
  </si>
  <si>
    <t>RD660</t>
  </si>
  <si>
    <t>TROYES VERS SENS</t>
  </si>
  <si>
    <t>04196</t>
  </si>
  <si>
    <t>Chaumont vers Troyes</t>
  </si>
  <si>
    <t>04197</t>
  </si>
  <si>
    <t>Estissac vers Troyes</t>
  </si>
  <si>
    <t>06035</t>
  </si>
  <si>
    <t>A5</t>
  </si>
  <si>
    <t>CHAUMONT VERS TROYES</t>
  </si>
  <si>
    <t>06100</t>
  </si>
  <si>
    <t>TROYES VERS BAR SUR AUBE</t>
  </si>
  <si>
    <t>06101</t>
  </si>
  <si>
    <t>TROYES VERS PARIS</t>
  </si>
  <si>
    <t>06513</t>
  </si>
  <si>
    <t>A26</t>
  </si>
  <si>
    <t>TROYES VERS CHALONS EN CHAMPAGNE</t>
  </si>
  <si>
    <t>06514</t>
  </si>
  <si>
    <t>BD GEORGES POMPIDOU</t>
  </si>
  <si>
    <t>ST PARRES AUX TERTRES VERS TROYES</t>
  </si>
  <si>
    <t>06691</t>
  </si>
  <si>
    <t>RD960</t>
  </si>
  <si>
    <t>NANCY VERS TROYES</t>
  </si>
  <si>
    <t>06692</t>
  </si>
  <si>
    <t>RD677</t>
  </si>
  <si>
    <t>CHALONS EN CHAMPAGNE VERS TROYES</t>
  </si>
  <si>
    <t>07174</t>
  </si>
  <si>
    <t>RD610</t>
  </si>
  <si>
    <t>Troyes vers Dijon</t>
  </si>
  <si>
    <t>07175</t>
  </si>
  <si>
    <t>ST PARRES AUX TERTRES VERS LA CHAPELLE ST LUC</t>
  </si>
  <si>
    <t>07176</t>
  </si>
  <si>
    <t>RD951</t>
  </si>
  <si>
    <t>Nogent sur Seine vers Bray sur Seine</t>
  </si>
  <si>
    <t>07178</t>
  </si>
  <si>
    <t>Troyes vers Paris</t>
  </si>
  <si>
    <t>07201</t>
  </si>
  <si>
    <t>Chalons en Champagne vers Troyes</t>
  </si>
  <si>
    <t>07307</t>
  </si>
  <si>
    <t>Paris vers Troyes</t>
  </si>
  <si>
    <t>07308</t>
  </si>
  <si>
    <t>RD396</t>
  </si>
  <si>
    <t>Bar sur Aube vers ville sous la Ferté</t>
  </si>
  <si>
    <t>08817</t>
  </si>
  <si>
    <t>RD373</t>
  </si>
  <si>
    <t>MESGRIGNY vers MERY SUR SEINE</t>
  </si>
  <si>
    <t>08818</t>
  </si>
  <si>
    <t>BAR SUR AUBE vers CHAUMONT</t>
  </si>
  <si>
    <t>00257</t>
  </si>
  <si>
    <t>RD6009</t>
  </si>
  <si>
    <t>NARBONNE VERS PERPIGNAN</t>
  </si>
  <si>
    <t>00552</t>
  </si>
  <si>
    <t>RD32</t>
  </si>
  <si>
    <t>NARBONNE VERS GRUISSAN</t>
  </si>
  <si>
    <t>00555</t>
  </si>
  <si>
    <t>GRUISSAN VERS NARBONNE</t>
  </si>
  <si>
    <t>03072</t>
  </si>
  <si>
    <t>A9</t>
  </si>
  <si>
    <t>MONTPELLIER VERS PERPIGNAN</t>
  </si>
  <si>
    <t>03073</t>
  </si>
  <si>
    <t>A61</t>
  </si>
  <si>
    <t>TOULOUSE VERS NARBONNE</t>
  </si>
  <si>
    <t>03074</t>
  </si>
  <si>
    <t>NARBONNE VERS TOULOUSE</t>
  </si>
  <si>
    <t>04262</t>
  </si>
  <si>
    <t>RD118</t>
  </si>
  <si>
    <t>QUILLAN vers CARCASSONNE</t>
  </si>
  <si>
    <t>04264</t>
  </si>
  <si>
    <t>PERPIGNAN vers NARBONNE</t>
  </si>
  <si>
    <t>08650</t>
  </si>
  <si>
    <t>Carcassonne vers Limoux</t>
  </si>
  <si>
    <t>08652</t>
  </si>
  <si>
    <t>RD6113</t>
  </si>
  <si>
    <t>CASTELNAUDARY vers TOULOUSE</t>
  </si>
  <si>
    <t>08653</t>
  </si>
  <si>
    <t>Face au n°18, avenue du Général LECLERC</t>
  </si>
  <si>
    <t>Toulouse vers Narbonne</t>
  </si>
  <si>
    <t>08654</t>
  </si>
  <si>
    <t>CARCASSONNE vers BEZIERS</t>
  </si>
  <si>
    <t>00259</t>
  </si>
  <si>
    <t>RD840</t>
  </si>
  <si>
    <t>RODEZ VERS DECAZEVILLE</t>
  </si>
  <si>
    <t>00262</t>
  </si>
  <si>
    <t>RD920</t>
  </si>
  <si>
    <t>ESPALION VERS RODEZ</t>
  </si>
  <si>
    <t>00291</t>
  </si>
  <si>
    <t>ST AFFRIQUE VERS MILLAU</t>
  </si>
  <si>
    <t>00892</t>
  </si>
  <si>
    <t>RD911</t>
  </si>
  <si>
    <t>MILLAU VERS PONT DE SALARS</t>
  </si>
  <si>
    <t>06061</t>
  </si>
  <si>
    <t>VILLEFRANCHE DE ROUERGUE VERS RODEZ</t>
  </si>
  <si>
    <t>06518</t>
  </si>
  <si>
    <t>ENTRAYGUES SUR TRUYERE VERS ESTAING</t>
  </si>
  <si>
    <t>06695</t>
  </si>
  <si>
    <t>RN88</t>
  </si>
  <si>
    <t>LAISSAC VERS SEVERAC LE CHATEAU</t>
  </si>
  <si>
    <t>06780</t>
  </si>
  <si>
    <t>Rieupeyroux vers Baraqueville</t>
  </si>
  <si>
    <t>08884</t>
  </si>
  <si>
    <t>RODEZ vers RIGNAC</t>
  </si>
  <si>
    <t>08885</t>
  </si>
  <si>
    <t>BARAQUEVILLE vers RIEUPEYROUX</t>
  </si>
  <si>
    <t>08886</t>
  </si>
  <si>
    <t>RD999</t>
  </si>
  <si>
    <t>MILLAU vers ST AFFRIQUE</t>
  </si>
  <si>
    <t>11129</t>
  </si>
  <si>
    <t>MILLAU vers ST GEORGES DE LUZENCON</t>
  </si>
  <si>
    <t>00138</t>
  </si>
  <si>
    <t>A7</t>
  </si>
  <si>
    <t>LYON VERS MARSEILLE</t>
  </si>
  <si>
    <t>00186</t>
  </si>
  <si>
    <t>MARSEILLE vers AIX EN PROVENCE</t>
  </si>
  <si>
    <t>00188</t>
  </si>
  <si>
    <t>LYON vers MARSEILLE</t>
  </si>
  <si>
    <t>00189</t>
  </si>
  <si>
    <t>A55</t>
  </si>
  <si>
    <t>MARTIGUES vers MARSEILLE</t>
  </si>
  <si>
    <t>00480</t>
  </si>
  <si>
    <t>RN568</t>
  </si>
  <si>
    <t>ARLES vers FOS SUR MER</t>
  </si>
  <si>
    <t>00481</t>
  </si>
  <si>
    <t>RD99</t>
  </si>
  <si>
    <t>CAVAILLON VERS TARASCON</t>
  </si>
  <si>
    <t>00714</t>
  </si>
  <si>
    <t>RD7N</t>
  </si>
  <si>
    <t>AVIGNON VERS SALON DE PROVENCE</t>
  </si>
  <si>
    <t>00774</t>
  </si>
  <si>
    <t>ST CANNAT VERS AIX EN PROVENCE</t>
  </si>
  <si>
    <t>00775</t>
  </si>
  <si>
    <t>RD556</t>
  </si>
  <si>
    <t>AIX EN PROVENCE VERS PERTUIS</t>
  </si>
  <si>
    <t>00776</t>
  </si>
  <si>
    <t>RD368</t>
  </si>
  <si>
    <t>AIX EN PROVENCE VERS MARTIGUES</t>
  </si>
  <si>
    <t>00822</t>
  </si>
  <si>
    <t>TARASCON VERS CAVAILLON</t>
  </si>
  <si>
    <t>00824</t>
  </si>
  <si>
    <t>A50</t>
  </si>
  <si>
    <t>AUBAGNE VERS MARSEILLE</t>
  </si>
  <si>
    <t>03250</t>
  </si>
  <si>
    <t>RD113</t>
  </si>
  <si>
    <t>LA FARE LES OLIVIERS VERS ROGNAC</t>
  </si>
  <si>
    <t>04028</t>
  </si>
  <si>
    <t>RD570N</t>
  </si>
  <si>
    <t>Avignon vers Arles</t>
  </si>
  <si>
    <t>04029</t>
  </si>
  <si>
    <t>RD538</t>
  </si>
  <si>
    <t>SENAS VERS SALON DE PROVENCE</t>
  </si>
  <si>
    <t>04030</t>
  </si>
  <si>
    <t>Nice vers Aix en Provence</t>
  </si>
  <si>
    <t>04440</t>
  </si>
  <si>
    <t>Boulevard de Saint-Loup, face au n°219</t>
  </si>
  <si>
    <t>Aubagne vers Marseille</t>
  </si>
  <si>
    <t>04442</t>
  </si>
  <si>
    <t>FOS SUR MER VERS ARLES</t>
  </si>
  <si>
    <t>06025</t>
  </si>
  <si>
    <t>RN113</t>
  </si>
  <si>
    <t>SALON DE PROVENCE  VERS NIMES</t>
  </si>
  <si>
    <t>06521</t>
  </si>
  <si>
    <t>MARSEILLE vers LYON</t>
  </si>
  <si>
    <t>06795</t>
  </si>
  <si>
    <t>AIX EN PROVENCE VERS NICE</t>
  </si>
  <si>
    <t>06824</t>
  </si>
  <si>
    <t>ARLES vers MARTIGUES</t>
  </si>
  <si>
    <t>06840</t>
  </si>
  <si>
    <t>Marseille vers Fos sur mer</t>
  </si>
  <si>
    <t>07133</t>
  </si>
  <si>
    <t>Aix en Provence vers Marseille</t>
  </si>
  <si>
    <t>07134</t>
  </si>
  <si>
    <t>ST MAXIMIN VERS AIX EN PROVENCE</t>
  </si>
  <si>
    <t>07135</t>
  </si>
  <si>
    <t>RD96</t>
  </si>
  <si>
    <t>MEYRARGUES vers MANOSQUE</t>
  </si>
  <si>
    <t>08990</t>
  </si>
  <si>
    <t>Tunnel de la Joliette</t>
  </si>
  <si>
    <t>FOS SUR MER vers MARSEILLE</t>
  </si>
  <si>
    <t>00131</t>
  </si>
  <si>
    <t>RN814</t>
  </si>
  <si>
    <t>PARIS VERS CHERBOURG OCTEVILLE</t>
  </si>
  <si>
    <t>00520</t>
  </si>
  <si>
    <t>CHERBOURG OCTEVILLE VERS PARIS</t>
  </si>
  <si>
    <t>00521</t>
  </si>
  <si>
    <t>RD7</t>
  </si>
  <si>
    <t>DOUVRES LA DELIVRANDE VERS CAEN</t>
  </si>
  <si>
    <t>00522</t>
  </si>
  <si>
    <t>RD515</t>
  </si>
  <si>
    <t>OUISTREHAM VERS CAEN</t>
  </si>
  <si>
    <t>04285</t>
  </si>
  <si>
    <t>RD572</t>
  </si>
  <si>
    <t>ST LO vers BAYEUX</t>
  </si>
  <si>
    <t>04286</t>
  </si>
  <si>
    <t>RD6</t>
  </si>
  <si>
    <t>AUNAY SUR ODON VERS VILLERS BOCAGE</t>
  </si>
  <si>
    <t>04288</t>
  </si>
  <si>
    <t>RD524</t>
  </si>
  <si>
    <t>Vire vers Flers</t>
  </si>
  <si>
    <t>04289</t>
  </si>
  <si>
    <t>ST SEVER vers VIRE</t>
  </si>
  <si>
    <t>04775</t>
  </si>
  <si>
    <t>RD613</t>
  </si>
  <si>
    <t>EVREUX vers LISIEUX</t>
  </si>
  <si>
    <t>06029</t>
  </si>
  <si>
    <t>RN158</t>
  </si>
  <si>
    <t>FALAISE VERS CAEN</t>
  </si>
  <si>
    <t>06522</t>
  </si>
  <si>
    <t>A84</t>
  </si>
  <si>
    <t>CAEN VERS RENNES</t>
  </si>
  <si>
    <t>06698</t>
  </si>
  <si>
    <t>RN13</t>
  </si>
  <si>
    <t>CHERBOURG OCTEVILLE VERS CAEN</t>
  </si>
  <si>
    <t>07204</t>
  </si>
  <si>
    <t>Pont l'Evêque vers Deauville</t>
  </si>
  <si>
    <t>07309</t>
  </si>
  <si>
    <t>RD9</t>
  </si>
  <si>
    <t>TILLY SUR SEULLES VERS CARPIQUET</t>
  </si>
  <si>
    <t>07310</t>
  </si>
  <si>
    <t>RD513</t>
  </si>
  <si>
    <t>Cabourg vers Caen</t>
  </si>
  <si>
    <t>07311</t>
  </si>
  <si>
    <t>RD511</t>
  </si>
  <si>
    <t>PONT D OUILLY VERS FALAISE</t>
  </si>
  <si>
    <t>07312</t>
  </si>
  <si>
    <t>RD562</t>
  </si>
  <si>
    <t>CONDE SUR NOIREAU VERS CAEN</t>
  </si>
  <si>
    <t>08567</t>
  </si>
  <si>
    <t>PONT l'EVEQUE vers LISIEUX</t>
  </si>
  <si>
    <t>08743</t>
  </si>
  <si>
    <t>Falaise vers St Pierre sur Dives</t>
  </si>
  <si>
    <t>08744</t>
  </si>
  <si>
    <t>RD577</t>
  </si>
  <si>
    <t>CAEN vers VIRE</t>
  </si>
  <si>
    <t>08745</t>
  </si>
  <si>
    <t>VARAVILLE vers DIVES sur MER</t>
  </si>
  <si>
    <t>08805</t>
  </si>
  <si>
    <t>RD675</t>
  </si>
  <si>
    <t>PONT L EVEQUE vers DOZULE</t>
  </si>
  <si>
    <t>08807</t>
  </si>
  <si>
    <t>RD519</t>
  </si>
  <si>
    <t>LISIEUX vers ORBEC</t>
  </si>
  <si>
    <t>08808</t>
  </si>
  <si>
    <t>RD512</t>
  </si>
  <si>
    <t>CONDE SUR NOIREAU vers VIESSOIX</t>
  </si>
  <si>
    <t>08809</t>
  </si>
  <si>
    <t>BAYEUX vers CAEN</t>
  </si>
  <si>
    <t>11255</t>
  </si>
  <si>
    <t>PARIS vers LISIEUX</t>
  </si>
  <si>
    <t>00240</t>
  </si>
  <si>
    <t>RN122</t>
  </si>
  <si>
    <t>MAURS VERS AURILLAC</t>
  </si>
  <si>
    <t>00410</t>
  </si>
  <si>
    <t>AURILLAC VERS ST PAUL</t>
  </si>
  <si>
    <t>00643</t>
  </si>
  <si>
    <t>MASSIAC VERS AURILLAC</t>
  </si>
  <si>
    <t>00778</t>
  </si>
  <si>
    <t>A75</t>
  </si>
  <si>
    <t>MASSIAC VERS ST FLOUR</t>
  </si>
  <si>
    <t>00929</t>
  </si>
  <si>
    <t>ST FLOUR VERS MASSIAC</t>
  </si>
  <si>
    <t>04346</t>
  </si>
  <si>
    <t>RD922</t>
  </si>
  <si>
    <t>BORT LES ORGUES VERS CLERMONT FERRAND</t>
  </si>
  <si>
    <t>04738</t>
  </si>
  <si>
    <t>VIC SUR CERE vers AURILLAC</t>
  </si>
  <si>
    <t>06524</t>
  </si>
  <si>
    <t>AURILLAC VERS MOISSAC</t>
  </si>
  <si>
    <t>08552</t>
  </si>
  <si>
    <t>RD17</t>
  </si>
  <si>
    <t>ST SIMON vers AURILLAC</t>
  </si>
  <si>
    <t>08821</t>
  </si>
  <si>
    <t>Arpajon sur Cère vers Montsalvy</t>
  </si>
  <si>
    <t>08822</t>
  </si>
  <si>
    <t>Maurs vers Aurillac</t>
  </si>
  <si>
    <t>08823</t>
  </si>
  <si>
    <t>YDES vers MAURIAC</t>
  </si>
  <si>
    <t>08824</t>
  </si>
  <si>
    <t>AURILLAC vers MAURS</t>
  </si>
  <si>
    <t>00148</t>
  </si>
  <si>
    <t>RN10</t>
  </si>
  <si>
    <t>PARIS VERS BORDEAUX</t>
  </si>
  <si>
    <t>00149</t>
  </si>
  <si>
    <t>BORDEAUX VERS PARIS</t>
  </si>
  <si>
    <t>00264</t>
  </si>
  <si>
    <t>RD737</t>
  </si>
  <si>
    <t>AIGRE vers ANGOULEME</t>
  </si>
  <si>
    <t>00265</t>
  </si>
  <si>
    <t>RN141</t>
  </si>
  <si>
    <t>COGNAC VERS ANGOULEME</t>
  </si>
  <si>
    <t>00266</t>
  </si>
  <si>
    <t>RD939</t>
  </si>
  <si>
    <t>ANGOULEME VERS ST JEAN D ANGELY</t>
  </si>
  <si>
    <t>00797</t>
  </si>
  <si>
    <t>VOIE DE L'EUROPE (VC E130)</t>
  </si>
  <si>
    <t>MA CAMPAGNE VERS CENTRE VILLE</t>
  </si>
  <si>
    <t>04198</t>
  </si>
  <si>
    <t>RD731</t>
  </si>
  <si>
    <t>COGNAC VERS BARBEZIEUX ST HILAIRE</t>
  </si>
  <si>
    <t>04200</t>
  </si>
  <si>
    <t>ANGOULEME vers COGNAC</t>
  </si>
  <si>
    <t>04201</t>
  </si>
  <si>
    <t>RD1000</t>
  </si>
  <si>
    <t>ST MICHEL vers ANGOULEME</t>
  </si>
  <si>
    <t>04202</t>
  </si>
  <si>
    <t>BARBEZIEUX ST HILAIRE VERS COGNAC</t>
  </si>
  <si>
    <t>06073</t>
  </si>
  <si>
    <t>ST JEAN D ANGELY VERS ANGOULEME</t>
  </si>
  <si>
    <t>06075</t>
  </si>
  <si>
    <t>ST CLAUD VERS CONFOLENS</t>
  </si>
  <si>
    <t>06525</t>
  </si>
  <si>
    <t>PERIGUEUX VERS ANGOULEME</t>
  </si>
  <si>
    <t>06699</t>
  </si>
  <si>
    <t>07017</t>
  </si>
  <si>
    <t>ANGOULEME vers POITIERS</t>
  </si>
  <si>
    <t>07207</t>
  </si>
  <si>
    <t>RD674</t>
  </si>
  <si>
    <t>Angoulême vers Chalais</t>
  </si>
  <si>
    <t>07314</t>
  </si>
  <si>
    <t>RD948</t>
  </si>
  <si>
    <t>Etagnac vers Confolens</t>
  </si>
  <si>
    <t>00152</t>
  </si>
  <si>
    <t>RN237</t>
  </si>
  <si>
    <t>ST MARTIN DE RE VERS ROCHEFORT</t>
  </si>
  <si>
    <t>00153</t>
  </si>
  <si>
    <t>RD137</t>
  </si>
  <si>
    <t>ROCHEFORT VERS DOMPIERRE SUR MER</t>
  </si>
  <si>
    <t>00290</t>
  </si>
  <si>
    <t>RD733</t>
  </si>
  <si>
    <t>ROYAN VERS ROCHEFORT</t>
  </si>
  <si>
    <t>00302</t>
  </si>
  <si>
    <t>RN150</t>
  </si>
  <si>
    <t>SAINTES VERS ROYAN</t>
  </si>
  <si>
    <t>00303</t>
  </si>
  <si>
    <t>FONTENAY LE COMTE VERS LA ROCHELLE</t>
  </si>
  <si>
    <t>00304</t>
  </si>
  <si>
    <t>RD732</t>
  </si>
  <si>
    <t>GEMOZAC VERS COZES</t>
  </si>
  <si>
    <t>00604</t>
  </si>
  <si>
    <t>RD728</t>
  </si>
  <si>
    <t>SAINTES VERS LA CLISSE</t>
  </si>
  <si>
    <t>00932</t>
  </si>
  <si>
    <t>BORDEAUX VERS SAINTES</t>
  </si>
  <si>
    <t>00993</t>
  </si>
  <si>
    <t>ROCHEFORT VERS MURON</t>
  </si>
  <si>
    <t>04000</t>
  </si>
  <si>
    <t>Saintes vers Marennes</t>
  </si>
  <si>
    <t>04001</t>
  </si>
  <si>
    <t>Royan vers Rochefort</t>
  </si>
  <si>
    <t>04612</t>
  </si>
  <si>
    <t>RD24</t>
  </si>
  <si>
    <t>SAINTES VERS CHANIERS</t>
  </si>
  <si>
    <t>04637</t>
  </si>
  <si>
    <t>Chaniers vers Saintes</t>
  </si>
  <si>
    <t>06527</t>
  </si>
  <si>
    <t>ANGOULEME VERS ROYAN</t>
  </si>
  <si>
    <t>06701</t>
  </si>
  <si>
    <t>RD115</t>
  </si>
  <si>
    <t>ST SAUVEUR D AUNIS VERS SURGERES</t>
  </si>
  <si>
    <t>07209</t>
  </si>
  <si>
    <t>Saintes vers Rochefort</t>
  </si>
  <si>
    <t>08732</t>
  </si>
  <si>
    <t>Rochefort vers Tonnay  Charente</t>
  </si>
  <si>
    <t>08733</t>
  </si>
  <si>
    <t>SURGERES vers MAUZE SUR LE MIGNON</t>
  </si>
  <si>
    <t>08734</t>
  </si>
  <si>
    <t>Croix Chapeau vers La Jarne</t>
  </si>
  <si>
    <t>00396</t>
  </si>
  <si>
    <t>RD940</t>
  </si>
  <si>
    <t>BOURGES VERS MONTARGIS</t>
  </si>
  <si>
    <t>00397</t>
  </si>
  <si>
    <t>RN151</t>
  </si>
  <si>
    <t>LA CHARITE SUR LOIRE VERS BOURGES</t>
  </si>
  <si>
    <t>00598</t>
  </si>
  <si>
    <t>RD925</t>
  </si>
  <si>
    <t>LIGNIERES VERS ST AMAND</t>
  </si>
  <si>
    <t>04444</t>
  </si>
  <si>
    <t>BOURGES VERS ISSOUDUN</t>
  </si>
  <si>
    <t>04447</t>
  </si>
  <si>
    <t>Boulevard Gambetta, face au n°20</t>
  </si>
  <si>
    <t>Carrefour de Verdun vers Place Rabelais</t>
  </si>
  <si>
    <t>04696</t>
  </si>
  <si>
    <t>RD976</t>
  </si>
  <si>
    <t>Bourges vers Nevers</t>
  </si>
  <si>
    <t>04697</t>
  </si>
  <si>
    <t>NEVERS VERS BOURGES</t>
  </si>
  <si>
    <t>06056</t>
  </si>
  <si>
    <t>PARIS VERS BOURGES</t>
  </si>
  <si>
    <t>06065</t>
  </si>
  <si>
    <t>RD944</t>
  </si>
  <si>
    <t>SALBRIS VERS BOURGES</t>
  </si>
  <si>
    <t>06803</t>
  </si>
  <si>
    <t>BOURGES VERS PARIS</t>
  </si>
  <si>
    <t>07462</t>
  </si>
  <si>
    <t>RD2076</t>
  </si>
  <si>
    <t>SANCOINS vers BOURGES</t>
  </si>
  <si>
    <t>08572</t>
  </si>
  <si>
    <t>AUBIGNY SUR NERE vers BOURGES</t>
  </si>
  <si>
    <t>08887</t>
  </si>
  <si>
    <t>RD955</t>
  </si>
  <si>
    <t>Sancerre vers Bourges</t>
  </si>
  <si>
    <t>08888</t>
  </si>
  <si>
    <t>RD23</t>
  </si>
  <si>
    <t>BOURGES vers Ste THORETTE</t>
  </si>
  <si>
    <t>00181</t>
  </si>
  <si>
    <t>A20</t>
  </si>
  <si>
    <t>BRIVE LA GAILLARDE VERS PARIS</t>
  </si>
  <si>
    <t>00910</t>
  </si>
  <si>
    <t>RD1089</t>
  </si>
  <si>
    <t>TULLE VERS BRIVE LA GAILLARDE</t>
  </si>
  <si>
    <t>03183</t>
  </si>
  <si>
    <t>RD38</t>
  </si>
  <si>
    <t>MEYSSAC VERS BRIVE LA GAILLARDE</t>
  </si>
  <si>
    <t>03184</t>
  </si>
  <si>
    <t>RD901</t>
  </si>
  <si>
    <t>OBJAT VERS BRIVE LA GAILLARDE</t>
  </si>
  <si>
    <t>04644</t>
  </si>
  <si>
    <t>Tulle vers Ussel</t>
  </si>
  <si>
    <t>04645</t>
  </si>
  <si>
    <t>LUBERSAC vers ST YRIEIX LA PERCHE</t>
  </si>
  <si>
    <t>04734</t>
  </si>
  <si>
    <t>RD1120</t>
  </si>
  <si>
    <t>TULLE vers ARGENTAT</t>
  </si>
  <si>
    <t>06531</t>
  </si>
  <si>
    <t>TULLE VERS ARGENTAT</t>
  </si>
  <si>
    <t>07047</t>
  </si>
  <si>
    <t>LIMOGES VERS BRIVE LA GAILLARDE</t>
  </si>
  <si>
    <t>07048</t>
  </si>
  <si>
    <t>TULLE vers UZERCHE</t>
  </si>
  <si>
    <t>07049</t>
  </si>
  <si>
    <t>A89</t>
  </si>
  <si>
    <t>Tulle vers Clermont</t>
  </si>
  <si>
    <t>08657</t>
  </si>
  <si>
    <t>RD902</t>
  </si>
  <si>
    <t>UZERCHE vers LUBERSAC</t>
  </si>
  <si>
    <t>08658</t>
  </si>
  <si>
    <t>USSAC vers MALEMORT SUR CORREZE</t>
  </si>
  <si>
    <t>08746</t>
  </si>
  <si>
    <t>CLERMONT FERRAND vers BORDEAUX</t>
  </si>
  <si>
    <t>08747</t>
  </si>
  <si>
    <t>PARIS vers TOULOUSE</t>
  </si>
  <si>
    <t>00268</t>
  </si>
  <si>
    <t>A38</t>
  </si>
  <si>
    <t>POUILLY EN AUXOIS VERS DIJON</t>
  </si>
  <si>
    <t>00270</t>
  </si>
  <si>
    <t>RD968</t>
  </si>
  <si>
    <t>ST JEAN DE LOSNE VERS DIJON</t>
  </si>
  <si>
    <t>00271</t>
  </si>
  <si>
    <t>48, BD DES ALLOBROGES</t>
  </si>
  <si>
    <t>TALANT VERS ST APOLLINAIRE</t>
  </si>
  <si>
    <t>00299</t>
  </si>
  <si>
    <t>A6</t>
  </si>
  <si>
    <t>PARIS VERS LYON</t>
  </si>
  <si>
    <t>00635</t>
  </si>
  <si>
    <t>RD974</t>
  </si>
  <si>
    <t>CHAGNY VERS BEAUNE</t>
  </si>
  <si>
    <t>00651</t>
  </si>
  <si>
    <t>RD981</t>
  </si>
  <si>
    <t>POUILLY EN AUXOIS VERS ARNAY LE DUC</t>
  </si>
  <si>
    <t>00936</t>
  </si>
  <si>
    <t>RN274</t>
  </si>
  <si>
    <t>LYON VERS LANGRES</t>
  </si>
  <si>
    <t>03126</t>
  </si>
  <si>
    <t>A31</t>
  </si>
  <si>
    <t>NANCY VERS BEAUNE</t>
  </si>
  <si>
    <t>04203</t>
  </si>
  <si>
    <t>Dijon vers Langres</t>
  </si>
  <si>
    <t>04205</t>
  </si>
  <si>
    <t>RD996</t>
  </si>
  <si>
    <t>Seurre vers Dijon</t>
  </si>
  <si>
    <t>04209</t>
  </si>
  <si>
    <t>RD107</t>
  </si>
  <si>
    <t>Quetigny vers Dijon</t>
  </si>
  <si>
    <t>06535</t>
  </si>
  <si>
    <t>06536</t>
  </si>
  <si>
    <t>LYON VERS PARIS</t>
  </si>
  <si>
    <t>08749</t>
  </si>
  <si>
    <t>BEAUNE VERS DIJON</t>
  </si>
  <si>
    <t>08750</t>
  </si>
  <si>
    <t>RD905</t>
  </si>
  <si>
    <t>Dijon vers Auxonne</t>
  </si>
  <si>
    <t>08751</t>
  </si>
  <si>
    <t>RD18</t>
  </si>
  <si>
    <t>BLIGNY  les BEAUNE vers DEMIGNY</t>
  </si>
  <si>
    <t>08890</t>
  </si>
  <si>
    <t>Avenue du 1er Consul</t>
  </si>
  <si>
    <t>PLOMBIERES LES DIJON vers DIJON</t>
  </si>
  <si>
    <t>08892</t>
  </si>
  <si>
    <t>AUXONNE vers DIJON</t>
  </si>
  <si>
    <t>08894</t>
  </si>
  <si>
    <t>RD980</t>
  </si>
  <si>
    <t>SAULIEU VERS PRECY SOUS THIL</t>
  </si>
  <si>
    <t>08895</t>
  </si>
  <si>
    <t>ARNAY LE DUC vers ST AUBIN</t>
  </si>
  <si>
    <t>00495</t>
  </si>
  <si>
    <t>RN12</t>
  </si>
  <si>
    <t>RENNES VERS BREST</t>
  </si>
  <si>
    <t>00593</t>
  </si>
  <si>
    <t>03157</t>
  </si>
  <si>
    <t>BREST VERS RENNES</t>
  </si>
  <si>
    <t>03158</t>
  </si>
  <si>
    <t>RN164</t>
  </si>
  <si>
    <t>RENNES VERS CHATEAULIN</t>
  </si>
  <si>
    <t>03159</t>
  </si>
  <si>
    <t>CHATEAULIN VERS RENNES</t>
  </si>
  <si>
    <t>03222</t>
  </si>
  <si>
    <t>04543</t>
  </si>
  <si>
    <t>RD791</t>
  </si>
  <si>
    <t>LAMBALLE vers ST ALBAN</t>
  </si>
  <si>
    <t>06058</t>
  </si>
  <si>
    <t>PAIMPOL VERS ST BRIEUC</t>
  </si>
  <si>
    <t>06059</t>
  </si>
  <si>
    <t>RD786</t>
  </si>
  <si>
    <t>ERQUY VERS ST BRIEUC</t>
  </si>
  <si>
    <t>06089</t>
  </si>
  <si>
    <t>CHATEAULIN VERS MONTAUBAN</t>
  </si>
  <si>
    <t>06090</t>
  </si>
  <si>
    <t>RD790</t>
  </si>
  <si>
    <t>QUINTIN VERS ST BRIEUC</t>
  </si>
  <si>
    <t>06537</t>
  </si>
  <si>
    <t>MONTAUBAN VERS CHATEAULIN</t>
  </si>
  <si>
    <t>07060</t>
  </si>
  <si>
    <t>RN176</t>
  </si>
  <si>
    <t>Dol de Bretagne vers Lamballe</t>
  </si>
  <si>
    <t>07212</t>
  </si>
  <si>
    <t>CHATELAUDREN vers QUINTIN</t>
  </si>
  <si>
    <t>07323</t>
  </si>
  <si>
    <t>PAIMPOL vers LEZARDRIEUX</t>
  </si>
  <si>
    <t>08531</t>
  </si>
  <si>
    <t>RD700</t>
  </si>
  <si>
    <t>ST BRIEUC vers LOUDEAC</t>
  </si>
  <si>
    <t>08659</t>
  </si>
  <si>
    <t>RD768</t>
  </si>
  <si>
    <t>LAMBALLE vers PLANCOET</t>
  </si>
  <si>
    <t>08660</t>
  </si>
  <si>
    <t>RD766</t>
  </si>
  <si>
    <t>Caulnes vers Dinan</t>
  </si>
  <si>
    <t>08661</t>
  </si>
  <si>
    <t>Lanvollon vers Guingamp</t>
  </si>
  <si>
    <t>08662</t>
  </si>
  <si>
    <t>RD767</t>
  </si>
  <si>
    <t>Guingamp vers Lannion</t>
  </si>
  <si>
    <t>11058</t>
  </si>
  <si>
    <t>ROSTRENEN vers ST BRIEUC</t>
  </si>
  <si>
    <t>11059</t>
  </si>
  <si>
    <t>MORLAIX vers GUINGAMP</t>
  </si>
  <si>
    <t>11060</t>
  </si>
  <si>
    <t>Dinan vers Lamballe</t>
  </si>
  <si>
    <t>11061</t>
  </si>
  <si>
    <t>Dinan vers Dol de Bretagne</t>
  </si>
  <si>
    <t>11242</t>
  </si>
  <si>
    <t>RD14</t>
  </si>
  <si>
    <t>Lamballe vers La Malhoure</t>
  </si>
  <si>
    <t>00452</t>
  </si>
  <si>
    <t>RN145</t>
  </si>
  <si>
    <t>MONTLUCON vers GUERET</t>
  </si>
  <si>
    <t>00454</t>
  </si>
  <si>
    <t>RD982</t>
  </si>
  <si>
    <t>LA COURTINE vers FELLETIN</t>
  </si>
  <si>
    <t>00719</t>
  </si>
  <si>
    <t>BELLAC VERS GUERET</t>
  </si>
  <si>
    <t>04547</t>
  </si>
  <si>
    <t>AHUN vers GUERET</t>
  </si>
  <si>
    <t>04548</t>
  </si>
  <si>
    <t>LA CHATRE vers GUERET</t>
  </si>
  <si>
    <t>04549</t>
  </si>
  <si>
    <t>CHENERAILLES vers AUBUSSON</t>
  </si>
  <si>
    <t>04550</t>
  </si>
  <si>
    <t>RD993</t>
  </si>
  <si>
    <t>MONTLUCON vers CHAMBON SUR VOUEIZE</t>
  </si>
  <si>
    <t>06076</t>
  </si>
  <si>
    <t>GUERET VERS BELLAC</t>
  </si>
  <si>
    <t>07142</t>
  </si>
  <si>
    <t>Guéret vers Aubusson</t>
  </si>
  <si>
    <t>07143</t>
  </si>
  <si>
    <t>RD941</t>
  </si>
  <si>
    <t>BOURGANEUF VERS AUBUSSON</t>
  </si>
  <si>
    <t>08896</t>
  </si>
  <si>
    <t>Aubusson vers Pontarion</t>
  </si>
  <si>
    <t>00272</t>
  </si>
  <si>
    <t>RN221</t>
  </si>
  <si>
    <t>PERIGUEUX VERS ST LAURENT SUR MANOIRE</t>
  </si>
  <si>
    <t>00274</t>
  </si>
  <si>
    <t>PERIGUEUX VERS BRANTOME</t>
  </si>
  <si>
    <t>00612</t>
  </si>
  <si>
    <t>RD6089</t>
  </si>
  <si>
    <t>PERIGUEUX VERS BORDEAUX</t>
  </si>
  <si>
    <t>00613</t>
  </si>
  <si>
    <t>RD6021</t>
  </si>
  <si>
    <t>BERGERAC VERS PERIGUEUX</t>
  </si>
  <si>
    <t>00614</t>
  </si>
  <si>
    <t>PERIGUEUX VERS BRIVE LA GAILLARDE</t>
  </si>
  <si>
    <t>00820</t>
  </si>
  <si>
    <t>BRIVE LA GAILLARDE VERS PERIGUEUX</t>
  </si>
  <si>
    <t>04649</t>
  </si>
  <si>
    <t>Bergerac vers Bordeaux</t>
  </si>
  <si>
    <t>04650</t>
  </si>
  <si>
    <t>RN21</t>
  </si>
  <si>
    <t>Périgueux vers Limoges</t>
  </si>
  <si>
    <t>04651</t>
  </si>
  <si>
    <t>06043</t>
  </si>
  <si>
    <t>BERGERAC VERS BORDEAUX</t>
  </si>
  <si>
    <t>06540</t>
  </si>
  <si>
    <t>BORDEAUX VERS PERIGUEUX</t>
  </si>
  <si>
    <t>06703</t>
  </si>
  <si>
    <t>RD710</t>
  </si>
  <si>
    <t>LA DOUZE VERS PERIGUEUX</t>
  </si>
  <si>
    <t>06784</t>
  </si>
  <si>
    <t>RD936E1</t>
  </si>
  <si>
    <t>PERIGUEUX VERS BERGERAC</t>
  </si>
  <si>
    <t>07327</t>
  </si>
  <si>
    <t>RD704</t>
  </si>
  <si>
    <t>Souillac vers Sarlat la Caneda</t>
  </si>
  <si>
    <t>07328</t>
  </si>
  <si>
    <t>Thiviers vers Périgueux</t>
  </si>
  <si>
    <t>08538</t>
  </si>
  <si>
    <t>Bordeaux vers Bergerac</t>
  </si>
  <si>
    <t>08539</t>
  </si>
  <si>
    <t>BORDEAUX vers PERIGUEUX</t>
  </si>
  <si>
    <t>11130</t>
  </si>
  <si>
    <t>Agen vers Bergerac</t>
  </si>
  <si>
    <t>00115</t>
  </si>
  <si>
    <t>RN57</t>
  </si>
  <si>
    <t>PONTARLIER VERS JOUGNE</t>
  </si>
  <si>
    <t>00116</t>
  </si>
  <si>
    <t>JOUGNE VERS PONTARLIER</t>
  </si>
  <si>
    <t>00407</t>
  </si>
  <si>
    <t>RD673</t>
  </si>
  <si>
    <t>DOLE VERS MONTBELIARD</t>
  </si>
  <si>
    <t>00408</t>
  </si>
  <si>
    <t>RD34</t>
  </si>
  <si>
    <t>AUDINCOURT VERS MONTBELIARD</t>
  </si>
  <si>
    <t>00733</t>
  </si>
  <si>
    <t>RD437</t>
  </si>
  <si>
    <t>MAICHE VERS ST HIPPOLYTE</t>
  </si>
  <si>
    <t>00734</t>
  </si>
  <si>
    <t>RN83</t>
  </si>
  <si>
    <t>LARNOD VERS BESANCON</t>
  </si>
  <si>
    <t>06683</t>
  </si>
  <si>
    <t>pontarlier vers besancon</t>
  </si>
  <si>
    <t>06704</t>
  </si>
  <si>
    <t>RD683</t>
  </si>
  <si>
    <t>BAUME LES DAMES VERS BESANCON</t>
  </si>
  <si>
    <t>07331</t>
  </si>
  <si>
    <t>Pontarlier vers Morteau</t>
  </si>
  <si>
    <t>07332</t>
  </si>
  <si>
    <t>BESANCON vers PONTARLIER</t>
  </si>
  <si>
    <t>07333</t>
  </si>
  <si>
    <t>Bld Churchill, 15 m après crf. rue Fontaine Ecu</t>
  </si>
  <si>
    <t>DOLE vers BELFORT</t>
  </si>
  <si>
    <t>07334</t>
  </si>
  <si>
    <t>MONTBELIARD vers PONTARLIER</t>
  </si>
  <si>
    <t>07454</t>
  </si>
  <si>
    <t>A36</t>
  </si>
  <si>
    <t>BESANCON vers MONTBELIARD</t>
  </si>
  <si>
    <t>08576</t>
  </si>
  <si>
    <t>RD72</t>
  </si>
  <si>
    <t>Dijon vers Pontarlier</t>
  </si>
  <si>
    <t>08577</t>
  </si>
  <si>
    <t>RD461</t>
  </si>
  <si>
    <t>VILLERS LE LAC vers MORTEAU</t>
  </si>
  <si>
    <t>08578</t>
  </si>
  <si>
    <t>MORTEAU vers BESANCON</t>
  </si>
  <si>
    <t>11062</t>
  </si>
  <si>
    <t>PONTARLIER vers LEVIER</t>
  </si>
  <si>
    <t>11063</t>
  </si>
  <si>
    <t>RD33</t>
  </si>
  <si>
    <t>ARCEY vers MONTBELIARD</t>
  </si>
  <si>
    <t>11064</t>
  </si>
  <si>
    <t>MATHAY vers AUDINCOURT</t>
  </si>
  <si>
    <t>11065</t>
  </si>
  <si>
    <t>BESANCON vers MORTEAU</t>
  </si>
  <si>
    <t>11066</t>
  </si>
  <si>
    <t>RD126</t>
  </si>
  <si>
    <t>Colombier vers Montbéliard</t>
  </si>
  <si>
    <t>11067</t>
  </si>
  <si>
    <t>RD50</t>
  </si>
  <si>
    <t>BAUME LES DAMES vers VALDAHON</t>
  </si>
  <si>
    <t>00158</t>
  </si>
  <si>
    <t>LORIOL SUR DROME VERS MONTELIMAR</t>
  </si>
  <si>
    <t>00159</t>
  </si>
  <si>
    <t>ST VALLIER VERS ST RAMBERT D ALBON</t>
  </si>
  <si>
    <t>00275</t>
  </si>
  <si>
    <t>MONTELIMAR VERS ORANGE</t>
  </si>
  <si>
    <t>00276</t>
  </si>
  <si>
    <t>VALENCE VERS MONTELIMAR</t>
  </si>
  <si>
    <t>00595</t>
  </si>
  <si>
    <t>VALENCE VERS BOLLENE</t>
  </si>
  <si>
    <t>00617</t>
  </si>
  <si>
    <t>CREST VERS LORIOL SUR DROME</t>
  </si>
  <si>
    <t>00618</t>
  </si>
  <si>
    <t>VALENCE VERS TAIN L HERMITAGE</t>
  </si>
  <si>
    <t>03036</t>
  </si>
  <si>
    <t>RN532</t>
  </si>
  <si>
    <t>ROMANS VERS VALENCE</t>
  </si>
  <si>
    <t>03200</t>
  </si>
  <si>
    <t>RD540</t>
  </si>
  <si>
    <t>MONTELIMAR VERS DIEULEFIT</t>
  </si>
  <si>
    <t>04456</t>
  </si>
  <si>
    <t>VAUNAVEYS LA ROCHETTE VERS CREST</t>
  </si>
  <si>
    <t>04457</t>
  </si>
  <si>
    <t>ORANGE vers VALENCE</t>
  </si>
  <si>
    <t>04458</t>
  </si>
  <si>
    <t>04459</t>
  </si>
  <si>
    <t>VALENCE VERS LORIOL SUR DROME</t>
  </si>
  <si>
    <t>04460</t>
  </si>
  <si>
    <t>Margès vers Peyrins</t>
  </si>
  <si>
    <t>06027</t>
  </si>
  <si>
    <t>VALENCE VERS LYON</t>
  </si>
  <si>
    <t>06117</t>
  </si>
  <si>
    <t>06544</t>
  </si>
  <si>
    <t>MONTELIMAR VERS LORIOL SUR DROME</t>
  </si>
  <si>
    <t>06545</t>
  </si>
  <si>
    <t>TAIN L HERMITAGE VERS VALENCE</t>
  </si>
  <si>
    <t>07335</t>
  </si>
  <si>
    <t>RD541</t>
  </si>
  <si>
    <t>Donzère vers Grignan</t>
  </si>
  <si>
    <t>07336</t>
  </si>
  <si>
    <t>Montoison vers Etoile sur Rhône</t>
  </si>
  <si>
    <t>07337</t>
  </si>
  <si>
    <t>RD532</t>
  </si>
  <si>
    <t>GRANGES LES BEAUMONT vers ROMANS</t>
  </si>
  <si>
    <t>11272</t>
  </si>
  <si>
    <t>RD59</t>
  </si>
  <si>
    <t>ST PAUL TROIX CHATEAUX vers GRIGNAN</t>
  </si>
  <si>
    <t>00531</t>
  </si>
  <si>
    <t>EVREUX VERS LISIEUX</t>
  </si>
  <si>
    <t>00532</t>
  </si>
  <si>
    <t>RD6015</t>
  </si>
  <si>
    <t>LOUVIERS VERS VERNON</t>
  </si>
  <si>
    <t>00533</t>
  </si>
  <si>
    <t>ALENCON VERS VERNEUIL</t>
  </si>
  <si>
    <t>00717</t>
  </si>
  <si>
    <t>RD6014</t>
  </si>
  <si>
    <t>ECOUIS VERS GRAINVILLE</t>
  </si>
  <si>
    <t>03057</t>
  </si>
  <si>
    <t>RN154</t>
  </si>
  <si>
    <t>ROUEN VERS ORLEANS</t>
  </si>
  <si>
    <t>03059</t>
  </si>
  <si>
    <t>LISIEUX VERS EVREUX</t>
  </si>
  <si>
    <t>03091</t>
  </si>
  <si>
    <t>A13</t>
  </si>
  <si>
    <t>PARIS VERS ROUEN</t>
  </si>
  <si>
    <t>03115</t>
  </si>
  <si>
    <t>LE NEUBOURG VERS ELBEUF</t>
  </si>
  <si>
    <t>03116</t>
  </si>
  <si>
    <t>RD438</t>
  </si>
  <si>
    <t>BOISNEY VERS BERNAY</t>
  </si>
  <si>
    <t>03253</t>
  </si>
  <si>
    <t>A28</t>
  </si>
  <si>
    <t>ALENCON VERS ROUEN</t>
  </si>
  <si>
    <t>03254</t>
  </si>
  <si>
    <t>ROUEN VERS ALENCON</t>
  </si>
  <si>
    <t>04154</t>
  </si>
  <si>
    <t>Gaillon vers Louviers</t>
  </si>
  <si>
    <t>04155</t>
  </si>
  <si>
    <t>Rouen vers Brionne</t>
  </si>
  <si>
    <t>04156</t>
  </si>
  <si>
    <t>RD133</t>
  </si>
  <si>
    <t>Bernay vers Serquigny</t>
  </si>
  <si>
    <t>04158</t>
  </si>
  <si>
    <t>Lisieux vers Evreux</t>
  </si>
  <si>
    <t>06005</t>
  </si>
  <si>
    <t>RD926</t>
  </si>
  <si>
    <t>VERNEUIL VERS L AIGLE</t>
  </si>
  <si>
    <t>06546</t>
  </si>
  <si>
    <t>RD51</t>
  </si>
  <si>
    <t>DAMVILLE VERS EVREUX</t>
  </si>
  <si>
    <t>06547</t>
  </si>
  <si>
    <t>ROUEN VERS PONT AUDEMER</t>
  </si>
  <si>
    <t>06706</t>
  </si>
  <si>
    <t>ORLEANS VERS ROUEN</t>
  </si>
  <si>
    <t>07157</t>
  </si>
  <si>
    <t>EVREUX VERS PACY SUR EURE</t>
  </si>
  <si>
    <t>07158</t>
  </si>
  <si>
    <t>Damville vers Verneuil sur Avre</t>
  </si>
  <si>
    <t>07159</t>
  </si>
  <si>
    <t>PACY SUR EURE VERS EVREUX</t>
  </si>
  <si>
    <t>07217</t>
  </si>
  <si>
    <t>PONTOISE vers ROUEN</t>
  </si>
  <si>
    <t>07339</t>
  </si>
  <si>
    <t>Paris vers Caen</t>
  </si>
  <si>
    <t>08663</t>
  </si>
  <si>
    <t>RD181</t>
  </si>
  <si>
    <t>VERNON vers LES THILLIERS EN VEXIN</t>
  </si>
  <si>
    <t>08664</t>
  </si>
  <si>
    <t>ROUEN vers ORLEANS</t>
  </si>
  <si>
    <t>08665</t>
  </si>
  <si>
    <t>ORLEANS vers ROUEN</t>
  </si>
  <si>
    <t>08898</t>
  </si>
  <si>
    <t>DREUX vers VERNEUIL SUR AVRE</t>
  </si>
  <si>
    <t>08899</t>
  </si>
  <si>
    <t>Broglie vers Bernay</t>
  </si>
  <si>
    <t>11068</t>
  </si>
  <si>
    <t>BRETEUIL SUR ITON vers CONCHES EN OUCHE</t>
  </si>
  <si>
    <t>11069</t>
  </si>
  <si>
    <t>Nonancourt vers Louviers</t>
  </si>
  <si>
    <t>11070</t>
  </si>
  <si>
    <t>RN1013</t>
  </si>
  <si>
    <t>EVREUX vers CAEN</t>
  </si>
  <si>
    <t>00231</t>
  </si>
  <si>
    <t>MAINTENON VERS CHARTRES</t>
  </si>
  <si>
    <t>00235</t>
  </si>
  <si>
    <t>PARIS VERS DREUX</t>
  </si>
  <si>
    <t>00556</t>
  </si>
  <si>
    <t>RD928</t>
  </si>
  <si>
    <t>DREUX VERS CHATEAUNEUF EN THYMERAIS</t>
  </si>
  <si>
    <t>00557</t>
  </si>
  <si>
    <t>CHARTRES VERS CHATEAUDUN</t>
  </si>
  <si>
    <t>00558</t>
  </si>
  <si>
    <t>COURVILLE VERS LA LOUPE</t>
  </si>
  <si>
    <t>00560</t>
  </si>
  <si>
    <t>RD921</t>
  </si>
  <si>
    <t>BROU VERS CHARTRES</t>
  </si>
  <si>
    <t>00562</t>
  </si>
  <si>
    <t>DREUX VERS CHARTRES</t>
  </si>
  <si>
    <t>04615</t>
  </si>
  <si>
    <t>CHARTRES VERS ORLEANS</t>
  </si>
  <si>
    <t>04617</t>
  </si>
  <si>
    <t>RD954</t>
  </si>
  <si>
    <t>Orléans vers Chartres</t>
  </si>
  <si>
    <t>04618</t>
  </si>
  <si>
    <t>06006</t>
  </si>
  <si>
    <t>A11</t>
  </si>
  <si>
    <t>PARIS VERS LE MANS</t>
  </si>
  <si>
    <t>06548</t>
  </si>
  <si>
    <t>RD2020</t>
  </si>
  <si>
    <t>ORLEANS VERS PARIS</t>
  </si>
  <si>
    <t>06549</t>
  </si>
  <si>
    <t>ORLEANS VERS CHARTRES</t>
  </si>
  <si>
    <t>06707</t>
  </si>
  <si>
    <t>RD910</t>
  </si>
  <si>
    <t>CHARTRES vers ABLIS</t>
  </si>
  <si>
    <t>06708</t>
  </si>
  <si>
    <t>A10</t>
  </si>
  <si>
    <t>06783</t>
  </si>
  <si>
    <t>PARIS VERS ORLEANS</t>
  </si>
  <si>
    <t>06806</t>
  </si>
  <si>
    <t>LE MANS VERS PARIS</t>
  </si>
  <si>
    <t>07014</t>
  </si>
  <si>
    <t>Alençon vers Dreux</t>
  </si>
  <si>
    <t>07177</t>
  </si>
  <si>
    <t>DREUX VERS ALENCON</t>
  </si>
  <si>
    <t>08600</t>
  </si>
  <si>
    <t>RN1154</t>
  </si>
  <si>
    <t>Chartres vers Dreux</t>
  </si>
  <si>
    <t>08601</t>
  </si>
  <si>
    <t>ORLEANS vers CHATEAUDUN</t>
  </si>
  <si>
    <t>08602</t>
  </si>
  <si>
    <t>Ablis vers Chartres</t>
  </si>
  <si>
    <t>08825</t>
  </si>
  <si>
    <t>CHARTRES vers ILLIERS COMBRAY</t>
  </si>
  <si>
    <t>11072</t>
  </si>
  <si>
    <t>CHARTRES vers CHATEAUNEUF</t>
  </si>
  <si>
    <t>11073</t>
  </si>
  <si>
    <t>LUIGNY vers NOGENT LE ROTROU</t>
  </si>
  <si>
    <t>11075</t>
  </si>
  <si>
    <t>RD923</t>
  </si>
  <si>
    <t>CHARTRES vers COURVILLE SUR EURE</t>
  </si>
  <si>
    <t>11076</t>
  </si>
  <si>
    <t>RD927</t>
  </si>
  <si>
    <t>ALLAINES vers CHATEAUDUN</t>
  </si>
  <si>
    <t>11077</t>
  </si>
  <si>
    <t>CHATEAUDUN vers COURTALAIN</t>
  </si>
  <si>
    <t>11078</t>
  </si>
  <si>
    <t>11195</t>
  </si>
  <si>
    <t>Chartres vers Orléans</t>
  </si>
  <si>
    <t>11241</t>
  </si>
  <si>
    <t>Anet vers Houdan</t>
  </si>
  <si>
    <t>11252</t>
  </si>
  <si>
    <t>RN 154</t>
  </si>
  <si>
    <t>ORLEANS vers CHARTRES</t>
  </si>
  <si>
    <t>00218</t>
  </si>
  <si>
    <t>RN165</t>
  </si>
  <si>
    <t>QUIMPER VERS BREST</t>
  </si>
  <si>
    <t>00715</t>
  </si>
  <si>
    <t>LORIENT VERS QUIMPER</t>
  </si>
  <si>
    <t>00902</t>
  </si>
  <si>
    <t>RD785</t>
  </si>
  <si>
    <t>PONT L ABBE VERS QUIMPER</t>
  </si>
  <si>
    <t>00941</t>
  </si>
  <si>
    <t>BREST VERS QUIMPER</t>
  </si>
  <si>
    <t>00942</t>
  </si>
  <si>
    <t>PLEYBEN VERS CHATEAULIN</t>
  </si>
  <si>
    <t>00943</t>
  </si>
  <si>
    <t>00944</t>
  </si>
  <si>
    <t>BREST VERS MORLAIX</t>
  </si>
  <si>
    <t>03151</t>
  </si>
  <si>
    <t>ST BRIEUC VERS MORLAIX</t>
  </si>
  <si>
    <t>03152</t>
  </si>
  <si>
    <t>MORLAIX VERS ST BRIEUC</t>
  </si>
  <si>
    <t>04347</t>
  </si>
  <si>
    <t>RD770</t>
  </si>
  <si>
    <t>LESNEVEN vers LANDERNEAU</t>
  </si>
  <si>
    <t>04348</t>
  </si>
  <si>
    <t>RD765</t>
  </si>
  <si>
    <t>ROSPORDEN vers QUIMPER</t>
  </si>
  <si>
    <t>04349</t>
  </si>
  <si>
    <t>Landerneau vers Daoulas</t>
  </si>
  <si>
    <t>04350</t>
  </si>
  <si>
    <t>RD44</t>
  </si>
  <si>
    <t>La Forêt Fouesnant vers Fouesnant</t>
  </si>
  <si>
    <t>04351</t>
  </si>
  <si>
    <t>BREST vers MORLAIX</t>
  </si>
  <si>
    <t>04352</t>
  </si>
  <si>
    <t>Quimper vers Lorient</t>
  </si>
  <si>
    <t>06834</t>
  </si>
  <si>
    <t>LANMEUR VERS MORLAIX</t>
  </si>
  <si>
    <t>08826</t>
  </si>
  <si>
    <t>BREST vers QUIMPER</t>
  </si>
  <si>
    <t>08827</t>
  </si>
  <si>
    <t>MORLAIX vers BREST</t>
  </si>
  <si>
    <t>00173</t>
  </si>
  <si>
    <t>RN193</t>
  </si>
  <si>
    <t>CORTE VERS AJACCIO</t>
  </si>
  <si>
    <t>00228</t>
  </si>
  <si>
    <t>RD81</t>
  </si>
  <si>
    <t>SAGONE VERS AJACCIO</t>
  </si>
  <si>
    <t>06532</t>
  </si>
  <si>
    <t>RN198</t>
  </si>
  <si>
    <t>BASTIA VERS BONIFACIO</t>
  </si>
  <si>
    <t>06533</t>
  </si>
  <si>
    <t>ILES SANGUINAIRES VERS AJACCIO</t>
  </si>
  <si>
    <t>07081</t>
  </si>
  <si>
    <t>Bonifacio vers Porto Vecchio</t>
  </si>
  <si>
    <t>07082</t>
  </si>
  <si>
    <t>Porto Vecchio vers Bastia</t>
  </si>
  <si>
    <t>07083</t>
  </si>
  <si>
    <t>RN196</t>
  </si>
  <si>
    <t>Propriano vers Bonifacio</t>
  </si>
  <si>
    <t>07221</t>
  </si>
  <si>
    <t>RD859</t>
  </si>
  <si>
    <t>Figari vers Porto Vecchio</t>
  </si>
  <si>
    <t>08714</t>
  </si>
  <si>
    <t>RN194</t>
  </si>
  <si>
    <t>Sarrola vers Corte</t>
  </si>
  <si>
    <t>08715</t>
  </si>
  <si>
    <t>AJACCIO vers CARGESE</t>
  </si>
  <si>
    <t>08716</t>
  </si>
  <si>
    <t>Ajaccio vers Bastia</t>
  </si>
  <si>
    <t>08717</t>
  </si>
  <si>
    <t>RD55</t>
  </si>
  <si>
    <t>PORTICCIO vers PIETROSELLA</t>
  </si>
  <si>
    <t>08720</t>
  </si>
  <si>
    <t>BONIFACIO vers PROPRIANO</t>
  </si>
  <si>
    <t>08721</t>
  </si>
  <si>
    <t>PORTO VECCHIO vers FIGARI</t>
  </si>
  <si>
    <t>00479</t>
  </si>
  <si>
    <t>SARI SOLENZARA VERS BASTIA</t>
  </si>
  <si>
    <t>00590</t>
  </si>
  <si>
    <t>BONIFACIO VERS BASTIA</t>
  </si>
  <si>
    <t>00706</t>
  </si>
  <si>
    <t>BORGO vers BASTIA</t>
  </si>
  <si>
    <t>00935</t>
  </si>
  <si>
    <t>RN197</t>
  </si>
  <si>
    <t>BASTIA VERS CALVI</t>
  </si>
  <si>
    <t>06534</t>
  </si>
  <si>
    <t>RTE LIDO DE MARANA FACE ENTREE ILE DE SAN DAMIANO</t>
  </si>
  <si>
    <t>NORD VERS SUD</t>
  </si>
  <si>
    <t>07222</t>
  </si>
  <si>
    <t>RTE DU CORDON LAGUNAIRE DE LA MARANA, HAUTEUR CCAS</t>
  </si>
  <si>
    <t>LUCCIANA VERS BIGUGLIA</t>
  </si>
  <si>
    <t>07319</t>
  </si>
  <si>
    <t>Bastia vers Bonifacio</t>
  </si>
  <si>
    <t>07468</t>
  </si>
  <si>
    <t>BASTIA vers CORTE</t>
  </si>
  <si>
    <t>07469</t>
  </si>
  <si>
    <t>CORTE vers BASTIA</t>
  </si>
  <si>
    <t>08722</t>
  </si>
  <si>
    <t>Venzolasca vers Castellare di Casinca</t>
  </si>
  <si>
    <t>08724</t>
  </si>
  <si>
    <t>PORTO VECCHIO vers BASTIA</t>
  </si>
  <si>
    <t>08725</t>
  </si>
  <si>
    <t>BASTIA vers PORTO VECCHIO</t>
  </si>
  <si>
    <t>08726</t>
  </si>
  <si>
    <t>00278</t>
  </si>
  <si>
    <t>REMOULINS VERS AVIGNON</t>
  </si>
  <si>
    <t>00279</t>
  </si>
  <si>
    <t>RD6100</t>
  </si>
  <si>
    <t>NIMES VERS AVIGNON</t>
  </si>
  <si>
    <t>00280</t>
  </si>
  <si>
    <t>RD6086</t>
  </si>
  <si>
    <t>BAGNOLS VERS REMOULINS</t>
  </si>
  <si>
    <t>00655</t>
  </si>
  <si>
    <t>NIMES VERS BEAUCAIRE</t>
  </si>
  <si>
    <t>00664</t>
  </si>
  <si>
    <t>RN106</t>
  </si>
  <si>
    <t>NIMES VERS ALES</t>
  </si>
  <si>
    <t>00665</t>
  </si>
  <si>
    <t>RD135</t>
  </si>
  <si>
    <t>VAUVERT VERS NIMES</t>
  </si>
  <si>
    <t>00666</t>
  </si>
  <si>
    <t>MENDE VERS ALES</t>
  </si>
  <si>
    <t>00667</t>
  </si>
  <si>
    <t>ALES VERS BAGNOLES</t>
  </si>
  <si>
    <t>04294</t>
  </si>
  <si>
    <t>Lunel vers Nimes</t>
  </si>
  <si>
    <t>04295</t>
  </si>
  <si>
    <t>NIMES vers LUNEL</t>
  </si>
  <si>
    <t>04740</t>
  </si>
  <si>
    <t>Alès vers Nîmes</t>
  </si>
  <si>
    <t>04741</t>
  </si>
  <si>
    <t>Nîmes vers Alès</t>
  </si>
  <si>
    <t>06010</t>
  </si>
  <si>
    <t>MONTPELLIER VERS NIMES</t>
  </si>
  <si>
    <t>06011</t>
  </si>
  <si>
    <t>NIMES VERS MONTPELLIER</t>
  </si>
  <si>
    <t>06554</t>
  </si>
  <si>
    <t>RD6580</t>
  </si>
  <si>
    <t>BAGNOLS VERS LES ANGLES</t>
  </si>
  <si>
    <t>06767</t>
  </si>
  <si>
    <t>ARLES VERS NIMES</t>
  </si>
  <si>
    <t>08515</t>
  </si>
  <si>
    <t>Remoulins vers Bezouce</t>
  </si>
  <si>
    <t>08516</t>
  </si>
  <si>
    <t>Uzes vers Moussac</t>
  </si>
  <si>
    <t>08517</t>
  </si>
  <si>
    <t>ST GENIES DE COMOLAS vers ROQUEMAURE</t>
  </si>
  <si>
    <t>08546</t>
  </si>
  <si>
    <t>Caissargues vers Aubord</t>
  </si>
  <si>
    <t>08547</t>
  </si>
  <si>
    <t>Aubord vers Caissargues</t>
  </si>
  <si>
    <t>08558</t>
  </si>
  <si>
    <t>LE VIGAN vers NIMES</t>
  </si>
  <si>
    <t>08559</t>
  </si>
  <si>
    <t>SAINT GILLES vers BELLEGARDE</t>
  </si>
  <si>
    <t>08560</t>
  </si>
  <si>
    <t>RD6110</t>
  </si>
  <si>
    <t>ALES vers MONTPELLIER</t>
  </si>
  <si>
    <t>08561</t>
  </si>
  <si>
    <t>Ales vers Bagnols</t>
  </si>
  <si>
    <t>08828</t>
  </si>
  <si>
    <t>Nimes vers Quissac</t>
  </si>
  <si>
    <t>08829</t>
  </si>
  <si>
    <t>VILLENEUVE LES AVIGNON vers BAGNOLS SUR CEZE</t>
  </si>
  <si>
    <t>08831</t>
  </si>
  <si>
    <t>NIMES vesr QUISSAC</t>
  </si>
  <si>
    <t>08900</t>
  </si>
  <si>
    <t>BAGNOLS SUR CEZE vers REMOULINS</t>
  </si>
  <si>
    <t>11003</t>
  </si>
  <si>
    <t>RD904</t>
  </si>
  <si>
    <t>ALES vers SAINT AMBROIX</t>
  </si>
  <si>
    <t>11004</t>
  </si>
  <si>
    <t>Nîmes vers Beaucaire</t>
  </si>
  <si>
    <t>11005</t>
  </si>
  <si>
    <t>BEAUCAIRE vers NIMES</t>
  </si>
  <si>
    <t>11006</t>
  </si>
  <si>
    <t>Ganges vers St Hippolyte du Fort</t>
  </si>
  <si>
    <t>11007</t>
  </si>
  <si>
    <t>ST HIPPOLYTE DU FORT vers GANGES</t>
  </si>
  <si>
    <t>00178</t>
  </si>
  <si>
    <t>A620</t>
  </si>
  <si>
    <t>TARBES VERS BORDEAUX</t>
  </si>
  <si>
    <t>00179</t>
  </si>
  <si>
    <t>A62</t>
  </si>
  <si>
    <t>BORDEAUX VERS MONTPELLIER</t>
  </si>
  <si>
    <t>00180</t>
  </si>
  <si>
    <t>N 129 - ALLEES DE BRIENNE</t>
  </si>
  <si>
    <t>PERIPHERIQUE VERS CENTRE VILLE</t>
  </si>
  <si>
    <t>00474</t>
  </si>
  <si>
    <t>CARCASSONNE VERS MONTAUBAN</t>
  </si>
  <si>
    <t>00514</t>
  </si>
  <si>
    <t>RN124</t>
  </si>
  <si>
    <t>AUCH VERS TOULOUSE</t>
  </si>
  <si>
    <t>00516</t>
  </si>
  <si>
    <t>00518</t>
  </si>
  <si>
    <t>TARBES VERS MONTPELLIER</t>
  </si>
  <si>
    <t>03077</t>
  </si>
  <si>
    <t>A64</t>
  </si>
  <si>
    <t>BAYONNE VERS TOULOUSE</t>
  </si>
  <si>
    <t>03078</t>
  </si>
  <si>
    <t>TOULOUSE VERS BAYONNE</t>
  </si>
  <si>
    <t>04216</t>
  </si>
  <si>
    <t>RD632</t>
  </si>
  <si>
    <t>TOURNEFEUILLE vers FONSORBES</t>
  </si>
  <si>
    <t>04218</t>
  </si>
  <si>
    <t>Face au n° 120, rue Henri DESBALS</t>
  </si>
  <si>
    <t>Quartier du MIRAIL vers centre ville de TOULOUSE</t>
  </si>
  <si>
    <t>06826</t>
  </si>
  <si>
    <t>A68</t>
  </si>
  <si>
    <t>TOULOUSE VERS ALBI</t>
  </si>
  <si>
    <t>06842</t>
  </si>
  <si>
    <t>Av Bazerque, face au n°222 de la route de St Simon</t>
  </si>
  <si>
    <t>Périphérique vers Basso Cambo</t>
  </si>
  <si>
    <t>07342</t>
  </si>
  <si>
    <t>Bordeaux vers Tarbes</t>
  </si>
  <si>
    <t>07343</t>
  </si>
  <si>
    <t>RN224</t>
  </si>
  <si>
    <t>Toulouse vers Cadours</t>
  </si>
  <si>
    <t>07344</t>
  </si>
  <si>
    <t>Route de Seysses, face au n°236</t>
  </si>
  <si>
    <t>Seysses vers Toulouse</t>
  </si>
  <si>
    <t>07345</t>
  </si>
  <si>
    <t>08755</t>
  </si>
  <si>
    <t>RN125</t>
  </si>
  <si>
    <t>GALIE vers BAGNERES DE LUCHON</t>
  </si>
  <si>
    <t>08756</t>
  </si>
  <si>
    <t>Espagne vers Montréjeau</t>
  </si>
  <si>
    <t>08757</t>
  </si>
  <si>
    <t>RD3</t>
  </si>
  <si>
    <t>LABASTIDETTE vers MURET</t>
  </si>
  <si>
    <t>08758</t>
  </si>
  <si>
    <t>RD 113 (Rte de Narbonne 118 face station Métro UPS</t>
  </si>
  <si>
    <t>RAMONVILLE ST AGNE versTOULOUSE</t>
  </si>
  <si>
    <t>08759</t>
  </si>
  <si>
    <t>FRONTON vers TOULOUSE</t>
  </si>
  <si>
    <t>08902</t>
  </si>
  <si>
    <t>Foix vers Toulouse</t>
  </si>
  <si>
    <t>08903</t>
  </si>
  <si>
    <t>Grenade vers Montaigut sur Save</t>
  </si>
  <si>
    <t>11009</t>
  </si>
  <si>
    <t>Montauban vers Toulouse</t>
  </si>
  <si>
    <t>11010</t>
  </si>
  <si>
    <t>ST GAUDENS vers SEILHAN</t>
  </si>
  <si>
    <t>00428</t>
  </si>
  <si>
    <t>AUCH VERS TARBES</t>
  </si>
  <si>
    <t>00541</t>
  </si>
  <si>
    <t>TARBES vers AGEN</t>
  </si>
  <si>
    <t>00839</t>
  </si>
  <si>
    <t>00840</t>
  </si>
  <si>
    <t>TOULOUSE VERS MONT DE MARSAN</t>
  </si>
  <si>
    <t>04180</t>
  </si>
  <si>
    <t>TOULOUSE vers AUCH</t>
  </si>
  <si>
    <t>04182</t>
  </si>
  <si>
    <t>RD930</t>
  </si>
  <si>
    <t>AUCH vers CONDOM</t>
  </si>
  <si>
    <t>06114</t>
  </si>
  <si>
    <t>AUCH VERS VIC FEZENSAC</t>
  </si>
  <si>
    <t>06115</t>
  </si>
  <si>
    <t>AGEN VERS AUCH</t>
  </si>
  <si>
    <t>06559</t>
  </si>
  <si>
    <t>AUCH VERS AGEN</t>
  </si>
  <si>
    <t>07225</t>
  </si>
  <si>
    <t>RD935</t>
  </si>
  <si>
    <t>MARCIAC vers AIRE SUR L ADOUR</t>
  </si>
  <si>
    <t>07226</t>
  </si>
  <si>
    <t>RD931</t>
  </si>
  <si>
    <t>CONDOM vers EAUZE</t>
  </si>
  <si>
    <t>07227</t>
  </si>
  <si>
    <t>RD929</t>
  </si>
  <si>
    <t>Masseube vers Auch</t>
  </si>
  <si>
    <t>07461</t>
  </si>
  <si>
    <t>Auch vers Mont de Marsan</t>
  </si>
  <si>
    <t>08592</t>
  </si>
  <si>
    <t>RD634</t>
  </si>
  <si>
    <t>L ISLE JOURDAIN vers SAMATAN</t>
  </si>
  <si>
    <t>08811</t>
  </si>
  <si>
    <t>RN524</t>
  </si>
  <si>
    <t>EAUZE vers CAZAUBON</t>
  </si>
  <si>
    <t>08833</t>
  </si>
  <si>
    <t>TARBES vers MIELAN</t>
  </si>
  <si>
    <t>08834</t>
  </si>
  <si>
    <t>CONDOM vers AGEN</t>
  </si>
  <si>
    <t>08905</t>
  </si>
  <si>
    <t>Vic Fezensac vers Auch</t>
  </si>
  <si>
    <t>08906</t>
  </si>
  <si>
    <t>BOULOGNE SUR GESSE vers LOMBEZ</t>
  </si>
  <si>
    <t>00146</t>
  </si>
  <si>
    <t>A630</t>
  </si>
  <si>
    <t>BRUGES VERS PESSAC</t>
  </si>
  <si>
    <t>00147</t>
  </si>
  <si>
    <t>RD1113</t>
  </si>
  <si>
    <t>BORDEAUX VERS LANGON</t>
  </si>
  <si>
    <t>00166</t>
  </si>
  <si>
    <t>00425</t>
  </si>
  <si>
    <t>CASTILLON VERS LIBOURNE</t>
  </si>
  <si>
    <t>00503</t>
  </si>
  <si>
    <t>RD670</t>
  </si>
  <si>
    <t>ST ANDRE DE CUBZAC VERS LIBOURNE</t>
  </si>
  <si>
    <t>00504</t>
  </si>
  <si>
    <t>RD106</t>
  </si>
  <si>
    <t>ARES VERS BORDEAUX</t>
  </si>
  <si>
    <t>00674</t>
  </si>
  <si>
    <t>TOULOUSE VERS BORDEAUX</t>
  </si>
  <si>
    <t>00675</t>
  </si>
  <si>
    <t>BAYONNE VERS PARIS</t>
  </si>
  <si>
    <t>00795</t>
  </si>
  <si>
    <t>RD1215</t>
  </si>
  <si>
    <t>BORDEAUX VERS LESPARRE MEDOC</t>
  </si>
  <si>
    <t>04302</t>
  </si>
  <si>
    <t>Bordeaux vers Langon</t>
  </si>
  <si>
    <t>04304</t>
  </si>
  <si>
    <t>RD932</t>
  </si>
  <si>
    <t>PAU vers LANGON</t>
  </si>
  <si>
    <t>04766</t>
  </si>
  <si>
    <t>Rue de MACAU</t>
  </si>
  <si>
    <t>LUDON MEDOC vers BORDEAUX</t>
  </si>
  <si>
    <t>06560</t>
  </si>
  <si>
    <t>06561</t>
  </si>
  <si>
    <t>PERIGUEUX VERS LIBOURNE</t>
  </si>
  <si>
    <t>06712</t>
  </si>
  <si>
    <t>LESPARRE MEDOC VERS BORDEAUX</t>
  </si>
  <si>
    <t>07025</t>
  </si>
  <si>
    <t>Bordeaux vers Toulouse</t>
  </si>
  <si>
    <t>11131</t>
  </si>
  <si>
    <t>11132</t>
  </si>
  <si>
    <t>RD213</t>
  </si>
  <si>
    <t>Bordeaux vers Martignas sur Jalle</t>
  </si>
  <si>
    <t>11133</t>
  </si>
  <si>
    <t>Libourne vers Bergerac</t>
  </si>
  <si>
    <t>11134</t>
  </si>
  <si>
    <t>RN89</t>
  </si>
  <si>
    <t>LIBOURNE vers BORDEAUX</t>
  </si>
  <si>
    <t>11135</t>
  </si>
  <si>
    <t>Carcans vers Hourtin</t>
  </si>
  <si>
    <t>11136</t>
  </si>
  <si>
    <t>RD652</t>
  </si>
  <si>
    <t>Sanguinet vers Gujan Mestras</t>
  </si>
  <si>
    <t>11137</t>
  </si>
  <si>
    <t>Libourne vers Coutras</t>
  </si>
  <si>
    <t>11238</t>
  </si>
  <si>
    <t>LESPARRE MEDOC vers BORDEAUX</t>
  </si>
  <si>
    <t>00129</t>
  </si>
  <si>
    <t>MILLAU VERS MONTPELLIER</t>
  </si>
  <si>
    <t>00195</t>
  </si>
  <si>
    <t>RD612</t>
  </si>
  <si>
    <t>AGDE VERS BEZIERS</t>
  </si>
  <si>
    <t>00196</t>
  </si>
  <si>
    <t>PIGNAN VERS COURNONTERRAL</t>
  </si>
  <si>
    <t>00197</t>
  </si>
  <si>
    <t>SETE VERS MONTPELLIER</t>
  </si>
  <si>
    <t>00735</t>
  </si>
  <si>
    <t>RD11</t>
  </si>
  <si>
    <t>BEZIERS VERS NARBONNE</t>
  </si>
  <si>
    <t>00736</t>
  </si>
  <si>
    <t>AV. DE LA LIBERTE A HAUTEUR AV. DE LA COLLINE</t>
  </si>
  <si>
    <t>JUVIGNAC VERS LATTES</t>
  </si>
  <si>
    <t>03052</t>
  </si>
  <si>
    <t>VALFLAUNES VERS ST MATHIEU DE TREVIERS</t>
  </si>
  <si>
    <t>03054</t>
  </si>
  <si>
    <t>RD986</t>
  </si>
  <si>
    <t>MONTPELLIER VERS GANGES</t>
  </si>
  <si>
    <t>03070</t>
  </si>
  <si>
    <t>04307</t>
  </si>
  <si>
    <t>Béziers vers Vias</t>
  </si>
  <si>
    <t>04308</t>
  </si>
  <si>
    <t>RD66</t>
  </si>
  <si>
    <t>CARNON PLAGE vers MONTPELLIER</t>
  </si>
  <si>
    <t>04310</t>
  </si>
  <si>
    <t>RD609</t>
  </si>
  <si>
    <t>COURSAN VERS NISSAN LEZ ENSERUNE</t>
  </si>
  <si>
    <t>04598</t>
  </si>
  <si>
    <t>Marseillan vers Agde</t>
  </si>
  <si>
    <t>04623</t>
  </si>
  <si>
    <t>Agde vers Marseillan</t>
  </si>
  <si>
    <t>04718</t>
  </si>
  <si>
    <t>RD908</t>
  </si>
  <si>
    <t>CLERMONT L HERAULT vers LAMALOU LES BAINS</t>
  </si>
  <si>
    <t>04719</t>
  </si>
  <si>
    <t>LAMALOU LES BAINS vers CLERMONT L HERAULT</t>
  </si>
  <si>
    <t>06013</t>
  </si>
  <si>
    <t>MONTPELLIER VERS MEZE</t>
  </si>
  <si>
    <t>06033</t>
  </si>
  <si>
    <t>RD909</t>
  </si>
  <si>
    <t>BEZIERS VERS BEDARIEUX</t>
  </si>
  <si>
    <t>06034</t>
  </si>
  <si>
    <t>BEZIERS VERS NIMES</t>
  </si>
  <si>
    <t>06564</t>
  </si>
  <si>
    <t>BALARUC LES BAINS VERS SETE</t>
  </si>
  <si>
    <t>06765</t>
  </si>
  <si>
    <t>RD65</t>
  </si>
  <si>
    <t>LATTES VERS JUVIGNAC</t>
  </si>
  <si>
    <t>07161</t>
  </si>
  <si>
    <t>RN9</t>
  </si>
  <si>
    <t>BEZIERS vers PEZENAS</t>
  </si>
  <si>
    <t>07162</t>
  </si>
  <si>
    <t>Mèze vers Marseillan</t>
  </si>
  <si>
    <t>11011</t>
  </si>
  <si>
    <t>RD66 (Avenue Pierre Mendès-France)</t>
  </si>
  <si>
    <t>MONTPELLIER vers PEROLS</t>
  </si>
  <si>
    <t>11012</t>
  </si>
  <si>
    <t>PEROLS vers MONTPELLIER</t>
  </si>
  <si>
    <t>11013</t>
  </si>
  <si>
    <t>RD 51</t>
  </si>
  <si>
    <t>MARSEILLAN vers MEZE</t>
  </si>
  <si>
    <t>11017</t>
  </si>
  <si>
    <t>Avenue de l'Europe, face "Les Milles et une Choses</t>
  </si>
  <si>
    <t>GRABELS vers JUVIGNAC</t>
  </si>
  <si>
    <t>11232</t>
  </si>
  <si>
    <t>NIMES vers BEZIERS</t>
  </si>
  <si>
    <t>00161</t>
  </si>
  <si>
    <t>RENNES VERS ST BRIEUC</t>
  </si>
  <si>
    <t>00162</t>
  </si>
  <si>
    <t>RN157</t>
  </si>
  <si>
    <t>RENNES VERS LAVAL</t>
  </si>
  <si>
    <t>00200</t>
  </si>
  <si>
    <t>RN136</t>
  </si>
  <si>
    <t>ST BRIEUC VERS LAVAL</t>
  </si>
  <si>
    <t>00201</t>
  </si>
  <si>
    <t>CHARTRES DE BRETAGNE VERS VERN SUR SEICHE</t>
  </si>
  <si>
    <t>00564</t>
  </si>
  <si>
    <t>RD168</t>
  </si>
  <si>
    <t>DINARD VERS ST MALO</t>
  </si>
  <si>
    <t>00566</t>
  </si>
  <si>
    <t>RD795</t>
  </si>
  <si>
    <t>DOL DE BRETAGNE vers COMBOURG</t>
  </si>
  <si>
    <t>00568</t>
  </si>
  <si>
    <t>RENNES VERS ST MALO</t>
  </si>
  <si>
    <t>03040</t>
  </si>
  <si>
    <t>RN24</t>
  </si>
  <si>
    <t>LORIENT VERS RENNES</t>
  </si>
  <si>
    <t>03041</t>
  </si>
  <si>
    <t>RD857</t>
  </si>
  <si>
    <t>ST JEAN SUR VILAINE VERS CHATEAUBOURG</t>
  </si>
  <si>
    <t>03042</t>
  </si>
  <si>
    <t>RD772</t>
  </si>
  <si>
    <t>BAIN DE BRETAGNE VERS MESSAC</t>
  </si>
  <si>
    <t>03101</t>
  </si>
  <si>
    <t>RENNES VERS LORIENT</t>
  </si>
  <si>
    <t>03103</t>
  </si>
  <si>
    <t>RD177</t>
  </si>
  <si>
    <t>RENNES VERS REDON</t>
  </si>
  <si>
    <t>03119</t>
  </si>
  <si>
    <t>RN137</t>
  </si>
  <si>
    <t>NANTES VERS RENNES</t>
  </si>
  <si>
    <t>04039</t>
  </si>
  <si>
    <t>RD873</t>
  </si>
  <si>
    <t>La Gacilly vers Redon</t>
  </si>
  <si>
    <t>04040</t>
  </si>
  <si>
    <t>RD155</t>
  </si>
  <si>
    <t>ST BENOIT DES ONDES vers ST MALO</t>
  </si>
  <si>
    <t>04041</t>
  </si>
  <si>
    <t>Rennes vers Alençon</t>
  </si>
  <si>
    <t>04043</t>
  </si>
  <si>
    <t>RD62</t>
  </si>
  <si>
    <t>BREAL SOUS MONTFORT vers TALENSAC</t>
  </si>
  <si>
    <t>04044</t>
  </si>
  <si>
    <t>RD178</t>
  </si>
  <si>
    <t>Vitré vers La Guerche de Bretagne</t>
  </si>
  <si>
    <t>06566</t>
  </si>
  <si>
    <t>PONTORSON VERS DINAN</t>
  </si>
  <si>
    <t>06713</t>
  </si>
  <si>
    <t>ERNEE VERS FOUGERES</t>
  </si>
  <si>
    <t>06781</t>
  </si>
  <si>
    <t>PARIS VERS PROVINCE</t>
  </si>
  <si>
    <t>07033</t>
  </si>
  <si>
    <t>RD777</t>
  </si>
  <si>
    <t>Janzé vers Vitré</t>
  </si>
  <si>
    <t>07034</t>
  </si>
  <si>
    <t>LAVAL VERS RENNES</t>
  </si>
  <si>
    <t>07232</t>
  </si>
  <si>
    <t>porte de St Malo vers porte de Brest</t>
  </si>
  <si>
    <t>07233</t>
  </si>
  <si>
    <t>Fougères vers Vitré</t>
  </si>
  <si>
    <t>07346</t>
  </si>
  <si>
    <t>RD163</t>
  </si>
  <si>
    <t>JANZE vers RENNES</t>
  </si>
  <si>
    <t>08666</t>
  </si>
  <si>
    <t>FOUGERES vers DOL DE BRETAGNE</t>
  </si>
  <si>
    <t>08761</t>
  </si>
  <si>
    <t>MORDELLES vers CHARTRES de BRETAGNE</t>
  </si>
  <si>
    <t>08762</t>
  </si>
  <si>
    <t>PLOUBALAY vers DINARD</t>
  </si>
  <si>
    <t>08763</t>
  </si>
  <si>
    <t>VITRE vers FOUGERES</t>
  </si>
  <si>
    <t>08908</t>
  </si>
  <si>
    <t>NOYAL CHATILLON SUR SEICHE vers CHAVAGNE</t>
  </si>
  <si>
    <t>11019</t>
  </si>
  <si>
    <t>RENNES vers BAIN DE BRETAGNE</t>
  </si>
  <si>
    <t>11020</t>
  </si>
  <si>
    <t>RD776</t>
  </si>
  <si>
    <t>Rennes vers Guer</t>
  </si>
  <si>
    <t>11021</t>
  </si>
  <si>
    <t>Bruz vers Goven</t>
  </si>
  <si>
    <t>11023</t>
  </si>
  <si>
    <t>MONTFORT SUR MEU vers ST PERAN</t>
  </si>
  <si>
    <t>00305</t>
  </si>
  <si>
    <t>LIMOGES VERS PARIS</t>
  </si>
  <si>
    <t>00306</t>
  </si>
  <si>
    <t>RD943</t>
  </si>
  <si>
    <t>TOURS VERS CHATEAUROUX</t>
  </si>
  <si>
    <t>00620</t>
  </si>
  <si>
    <t>BOURGES VERS CHATEAUROUX</t>
  </si>
  <si>
    <t>00621</t>
  </si>
  <si>
    <t>PARIS VERS LIMOGES</t>
  </si>
  <si>
    <t>00622</t>
  </si>
  <si>
    <t>MONTLUCON VERS LA CHATRE</t>
  </si>
  <si>
    <t>00623</t>
  </si>
  <si>
    <t>RD956</t>
  </si>
  <si>
    <t>LEVROUX VERS VALENCAY</t>
  </si>
  <si>
    <t>04219</t>
  </si>
  <si>
    <t>Chateauroux vers Issoudun</t>
  </si>
  <si>
    <t>04220</t>
  </si>
  <si>
    <t>Ardentes vers Mers sur Indre</t>
  </si>
  <si>
    <t>04221</t>
  </si>
  <si>
    <t>Levroux vers Chateauroux</t>
  </si>
  <si>
    <t>04222</t>
  </si>
  <si>
    <t>Diors vers Châteauroux</t>
  </si>
  <si>
    <t>04223</t>
  </si>
  <si>
    <t>Chateauroux vers Buzançais</t>
  </si>
  <si>
    <t>06567</t>
  </si>
  <si>
    <t>CHATEAUROUX VERS POITIERS</t>
  </si>
  <si>
    <t>06568</t>
  </si>
  <si>
    <t>toulouse vers paris</t>
  </si>
  <si>
    <t>06714</t>
  </si>
  <si>
    <t>LE BLANC VERS CHATILLON SUR INDRE</t>
  </si>
  <si>
    <t>07038</t>
  </si>
  <si>
    <t>Chateauroux vers Chatellerault</t>
  </si>
  <si>
    <t>07039</t>
  </si>
  <si>
    <t>Châteauroux vers Limoges</t>
  </si>
  <si>
    <t>07040</t>
  </si>
  <si>
    <t>Bourges vers Chateauroux</t>
  </si>
  <si>
    <t>07234</t>
  </si>
  <si>
    <t>Lignieres vers Chateauroux</t>
  </si>
  <si>
    <t>07235</t>
  </si>
  <si>
    <t>Chateauroux vers Vierzon</t>
  </si>
  <si>
    <t>11079</t>
  </si>
  <si>
    <t>RD67</t>
  </si>
  <si>
    <t>LE POINCONNET vers ST MAUR</t>
  </si>
  <si>
    <t>11080</t>
  </si>
  <si>
    <t>Face au n°17 Bld Croix Normand</t>
  </si>
  <si>
    <t>Rd Point pont de la  Brenne vers Av de la Châtre</t>
  </si>
  <si>
    <t>00544</t>
  </si>
  <si>
    <t>LOCHES VERS TOURS</t>
  </si>
  <si>
    <t>04743</t>
  </si>
  <si>
    <t>RD959</t>
  </si>
  <si>
    <t>LA FLECHE vers TOURS</t>
  </si>
  <si>
    <t>04744</t>
  </si>
  <si>
    <t>RD29</t>
  </si>
  <si>
    <t>BEAUMONT LA RONCE vers CHEMILLE SUR DEME</t>
  </si>
  <si>
    <t>06001</t>
  </si>
  <si>
    <t>JOUE LES TOURS VERS LA RICHE</t>
  </si>
  <si>
    <t>06002</t>
  </si>
  <si>
    <t>CHATEAU RENAULT VERS AMBOISE</t>
  </si>
  <si>
    <t>06003</t>
  </si>
  <si>
    <t>RD938</t>
  </si>
  <si>
    <t>LE MANS VERS TOURS</t>
  </si>
  <si>
    <t>06684</t>
  </si>
  <si>
    <t>RD751</t>
  </si>
  <si>
    <t>CHINON vers TOURS</t>
  </si>
  <si>
    <t>06828</t>
  </si>
  <si>
    <t>RN152</t>
  </si>
  <si>
    <t>Blois vers Tours</t>
  </si>
  <si>
    <t>06848</t>
  </si>
  <si>
    <t>Tours vers Chinon</t>
  </si>
  <si>
    <t>06882</t>
  </si>
  <si>
    <t>BLERE vers MONTRICHARD</t>
  </si>
  <si>
    <t>07101</t>
  </si>
  <si>
    <t>Tours vers Paris</t>
  </si>
  <si>
    <t>07103</t>
  </si>
  <si>
    <t>STE MAURE vers TOURS</t>
  </si>
  <si>
    <t>07237</t>
  </si>
  <si>
    <t>LIGNIERES DE TOURAINE vers VILLANDRY</t>
  </si>
  <si>
    <t>08603</t>
  </si>
  <si>
    <t>RD952</t>
  </si>
  <si>
    <t>Tours vers Saumur</t>
  </si>
  <si>
    <t>08604</t>
  </si>
  <si>
    <t>RD140</t>
  </si>
  <si>
    <t>Blère vers Tours</t>
  </si>
  <si>
    <t>08605</t>
  </si>
  <si>
    <t>Tours vers Loches</t>
  </si>
  <si>
    <t>08667</t>
  </si>
  <si>
    <t>RD750</t>
  </si>
  <si>
    <t>DESCARTES vers YZEURES SUR CREUSE</t>
  </si>
  <si>
    <t>11081</t>
  </si>
  <si>
    <t>MONNAIE vers TOURS</t>
  </si>
  <si>
    <t>11082</t>
  </si>
  <si>
    <t>TOURS vers MONNAIE</t>
  </si>
  <si>
    <t>11084</t>
  </si>
  <si>
    <t>TOURS vers AMBOISE</t>
  </si>
  <si>
    <t>00222</t>
  </si>
  <si>
    <t>RD1532</t>
  </si>
  <si>
    <t>VALENCE VERS GRENOBLE</t>
  </si>
  <si>
    <t>00223</t>
  </si>
  <si>
    <t>RD1006</t>
  </si>
  <si>
    <t>BOURGOIN JALLIEU VERS LYON</t>
  </si>
  <si>
    <t>00224</t>
  </si>
  <si>
    <t>VIENNE VERS VALENCE</t>
  </si>
  <si>
    <t>00669</t>
  </si>
  <si>
    <t>RN87</t>
  </si>
  <si>
    <t>GRENOBLE VERS CHAMBERY</t>
  </si>
  <si>
    <t>00670</t>
  </si>
  <si>
    <t>RD1085</t>
  </si>
  <si>
    <t>LYON VERS GRENOBLE</t>
  </si>
  <si>
    <t>00672</t>
  </si>
  <si>
    <t>VIZILLE VERS GRENOBLE</t>
  </si>
  <si>
    <t>00673</t>
  </si>
  <si>
    <t>RD1090</t>
  </si>
  <si>
    <t>03094</t>
  </si>
  <si>
    <t>LA TOUR DU PIN VERS BOURGOIN JALLIEU</t>
  </si>
  <si>
    <t>03096</t>
  </si>
  <si>
    <t>RD525</t>
  </si>
  <si>
    <t>ALLEVARD VERS GONCELIN</t>
  </si>
  <si>
    <t>03230</t>
  </si>
  <si>
    <t>GRENOBLE VERS LYON</t>
  </si>
  <si>
    <t>04723</t>
  </si>
  <si>
    <t>LES ABRETS VERS ST DIDIER DE LA TOUR</t>
  </si>
  <si>
    <t>06016</t>
  </si>
  <si>
    <t>RD1092</t>
  </si>
  <si>
    <t>VALENCE VERS VOIRON</t>
  </si>
  <si>
    <t>06572</t>
  </si>
  <si>
    <t>LYON VERS VALENCE</t>
  </si>
  <si>
    <t>06715</t>
  </si>
  <si>
    <t>A48</t>
  </si>
  <si>
    <t>06786</t>
  </si>
  <si>
    <t>A49</t>
  </si>
  <si>
    <t>GRENOBLE VERS VALENCE</t>
  </si>
  <si>
    <t>06857</t>
  </si>
  <si>
    <t>RD502</t>
  </si>
  <si>
    <t>Vienne vers St Jean de Bournay</t>
  </si>
  <si>
    <t>06858</t>
  </si>
  <si>
    <t>RD517</t>
  </si>
  <si>
    <t>Pont de Chéruy vers Crémieu</t>
  </si>
  <si>
    <t>06859</t>
  </si>
  <si>
    <t>07057</t>
  </si>
  <si>
    <t>Grenoble vers bourg en bresse</t>
  </si>
  <si>
    <t>07059</t>
  </si>
  <si>
    <t>LE BOURG D OISANS VERS GRENOBLE</t>
  </si>
  <si>
    <t>07238</t>
  </si>
  <si>
    <t>Grenoble vers Lyon</t>
  </si>
  <si>
    <t>07239</t>
  </si>
  <si>
    <t>Roussillon vers La Cote St Andre</t>
  </si>
  <si>
    <t>07447</t>
  </si>
  <si>
    <t>A46</t>
  </si>
  <si>
    <t>Nord vers Sud</t>
  </si>
  <si>
    <t>08541</t>
  </si>
  <si>
    <t>LYON vers CREMIEU</t>
  </si>
  <si>
    <t>08542</t>
  </si>
  <si>
    <t>RD313</t>
  </si>
  <si>
    <t>BOURGOIN JALLIEU vers LYON</t>
  </si>
  <si>
    <t>08543</t>
  </si>
  <si>
    <t>VOIRON vers LES ABRETS</t>
  </si>
  <si>
    <t>08668</t>
  </si>
  <si>
    <t>LAFFREY vers VIZILLE</t>
  </si>
  <si>
    <t>08838</t>
  </si>
  <si>
    <t>RIVES sur FURE vers BOURGOIN JALLIEU</t>
  </si>
  <si>
    <t>11024</t>
  </si>
  <si>
    <t>Lagnieu vers Morestel</t>
  </si>
  <si>
    <t>11025</t>
  </si>
  <si>
    <t>LE BOURG D OISANS vers VIZILLE</t>
  </si>
  <si>
    <t>00288</t>
  </si>
  <si>
    <t>BESANCON VERS LONS LE SAUNIER</t>
  </si>
  <si>
    <t>00297</t>
  </si>
  <si>
    <t>LONS LE SAUNIER VERS ST AMOUR</t>
  </si>
  <si>
    <t>00627</t>
  </si>
  <si>
    <t>RD436</t>
  </si>
  <si>
    <t>ST CLAUDE VERS OYONNAX</t>
  </si>
  <si>
    <t>00881</t>
  </si>
  <si>
    <t>RD52</t>
  </si>
  <si>
    <t>ORGELET VERS LONS</t>
  </si>
  <si>
    <t>03227</t>
  </si>
  <si>
    <t>RN5</t>
  </si>
  <si>
    <t>ST LAURENT EN GRANDVAUX VERS LES ROUSSES</t>
  </si>
  <si>
    <t>04046</t>
  </si>
  <si>
    <t>Chalon sur Saône vers Besançon</t>
  </si>
  <si>
    <t>04047</t>
  </si>
  <si>
    <t>Morez vers Poligny</t>
  </si>
  <si>
    <t>04048</t>
  </si>
  <si>
    <t>Besançon vers Dole</t>
  </si>
  <si>
    <t>04639</t>
  </si>
  <si>
    <t>BOURG EN BRESSE vers LONS LE SAUNIER</t>
  </si>
  <si>
    <t>06573</t>
  </si>
  <si>
    <t>LES ROUSSES VERS ST LAURENT EN GRANDVAUX</t>
  </si>
  <si>
    <t>06574</t>
  </si>
  <si>
    <t>DOLE VERS POLIGNY</t>
  </si>
  <si>
    <t>06770</t>
  </si>
  <si>
    <t>RD475</t>
  </si>
  <si>
    <t>DOLE VERS MONTMIREY LE CHATEAU</t>
  </si>
  <si>
    <t>08764</t>
  </si>
  <si>
    <t>A39</t>
  </si>
  <si>
    <t>BOURG EN BRESSE vers DIJON</t>
  </si>
  <si>
    <t>08765</t>
  </si>
  <si>
    <t>LONS LE SAUNIER vers BOURG EN BRESSE</t>
  </si>
  <si>
    <t>08766</t>
  </si>
  <si>
    <t>RD70</t>
  </si>
  <si>
    <t>LONS LE SAUNIER vers VOITEUR</t>
  </si>
  <si>
    <t>08767</t>
  </si>
  <si>
    <t>DÔLE vers CHÂLON SUR SAÔNE</t>
  </si>
  <si>
    <t>11085</t>
  </si>
  <si>
    <t>LONS LE SAUNIER vers BESANCON</t>
  </si>
  <si>
    <t>11086</t>
  </si>
  <si>
    <t>RD471</t>
  </si>
  <si>
    <t>CHAMPAGNOLE vers PONTARLIER</t>
  </si>
  <si>
    <t>00737</t>
  </si>
  <si>
    <t>RD 810</t>
  </si>
  <si>
    <t>BORDEAUX VERS BAYONNE</t>
  </si>
  <si>
    <t>00738</t>
  </si>
  <si>
    <t>RD 817</t>
  </si>
  <si>
    <t>PAU VERS BAYONNE</t>
  </si>
  <si>
    <t>00860</t>
  </si>
  <si>
    <t>RD934</t>
  </si>
  <si>
    <t>BORDEAUX VERS PAU</t>
  </si>
  <si>
    <t>04355</t>
  </si>
  <si>
    <t>Casteljaloux vers Mont de Marsan</t>
  </si>
  <si>
    <t>04552</t>
  </si>
  <si>
    <t>MIOS vers BISCARROSSE</t>
  </si>
  <si>
    <t>04553</t>
  </si>
  <si>
    <t>Captieux vers Roquefort</t>
  </si>
  <si>
    <t>06835</t>
  </si>
  <si>
    <t>RD30</t>
  </si>
  <si>
    <t>LE HOUGA VERS MONT DE MARSAN</t>
  </si>
  <si>
    <t>06836</t>
  </si>
  <si>
    <t>RD947</t>
  </si>
  <si>
    <t>ORTHEZ VERS DAX</t>
  </si>
  <si>
    <t>08606</t>
  </si>
  <si>
    <t>RD824</t>
  </si>
  <si>
    <t>BAYONNE vers DAX</t>
  </si>
  <si>
    <t>08607</t>
  </si>
  <si>
    <t>DAX vers BAYONNE</t>
  </si>
  <si>
    <t>08608</t>
  </si>
  <si>
    <t>RD933N</t>
  </si>
  <si>
    <t>MONT DE MARSAN vers MARMANDE</t>
  </si>
  <si>
    <t>08644</t>
  </si>
  <si>
    <t>SANGUINET vers BISCARROSSE</t>
  </si>
  <si>
    <t>08910</t>
  </si>
  <si>
    <t>RD834</t>
  </si>
  <si>
    <t>Saugnacq et Muret vers Mont de Marsan</t>
  </si>
  <si>
    <t>08911</t>
  </si>
  <si>
    <t>MONT DE MARSAN vers SAUGNACQ ET MURET</t>
  </si>
  <si>
    <t>11088</t>
  </si>
  <si>
    <t>RD817</t>
  </si>
  <si>
    <t>BAYONNE vers PAU</t>
  </si>
  <si>
    <t>11089</t>
  </si>
  <si>
    <t>Mont de Marsan vers Dax</t>
  </si>
  <si>
    <t>11090</t>
  </si>
  <si>
    <t>DAX vers MONT DE MARSAN</t>
  </si>
  <si>
    <t>11091</t>
  </si>
  <si>
    <t>AIRE SUR L ADOUR vers VILLENEUVE DE MARSAN</t>
  </si>
  <si>
    <t>00311</t>
  </si>
  <si>
    <t>VIERZON VERS TOURS</t>
  </si>
  <si>
    <t>00676</t>
  </si>
  <si>
    <t>BLOIS VERS ORLEANS</t>
  </si>
  <si>
    <t>00677</t>
  </si>
  <si>
    <t>RD724</t>
  </si>
  <si>
    <t>SELLES SUR CHER VERS ROMORANTIN LANTHENAY</t>
  </si>
  <si>
    <t>00739</t>
  </si>
  <si>
    <t>RD924</t>
  </si>
  <si>
    <t>OUCQUES VERS BLOIS</t>
  </si>
  <si>
    <t>00740</t>
  </si>
  <si>
    <t>TOURS VERS VIERZON</t>
  </si>
  <si>
    <t>03018</t>
  </si>
  <si>
    <t>BLOIS VERS ROMORANTIN LANTHENAY</t>
  </si>
  <si>
    <t>04571</t>
  </si>
  <si>
    <t>TOURS vers BLOIS</t>
  </si>
  <si>
    <t>04572</t>
  </si>
  <si>
    <t>RD2152</t>
  </si>
  <si>
    <t>Orleans vers Blois</t>
  </si>
  <si>
    <t>04573</t>
  </si>
  <si>
    <t>RD357</t>
  </si>
  <si>
    <t>ORLEANS vers LE MANS</t>
  </si>
  <si>
    <t>04576</t>
  </si>
  <si>
    <t>BLOIS vers CHATEAUDUN</t>
  </si>
  <si>
    <t>06104</t>
  </si>
  <si>
    <t>VENDOME VERS TOURS</t>
  </si>
  <si>
    <t>06578</t>
  </si>
  <si>
    <t>ORLEANS VERS TOURS</t>
  </si>
  <si>
    <t>06825</t>
  </si>
  <si>
    <t>RD952A</t>
  </si>
  <si>
    <t>VENDOME VERS ROMORANTIN LANTHENAY</t>
  </si>
  <si>
    <t>07029</t>
  </si>
  <si>
    <t>Le Mans vers Orléans</t>
  </si>
  <si>
    <t>07030</t>
  </si>
  <si>
    <t>Vierzon vers Orleans</t>
  </si>
  <si>
    <t>07031</t>
  </si>
  <si>
    <t>08912</t>
  </si>
  <si>
    <t>BLOIS vers TOURS</t>
  </si>
  <si>
    <t>08913</t>
  </si>
  <si>
    <t>TOURS vers VENDÔME</t>
  </si>
  <si>
    <t>08914</t>
  </si>
  <si>
    <t>Romorantin vers Blois</t>
  </si>
  <si>
    <t>08987</t>
  </si>
  <si>
    <t>RD917</t>
  </si>
  <si>
    <t>VENDOME Vers MONTOIRE SUR LE LOIR</t>
  </si>
  <si>
    <t>11092</t>
  </si>
  <si>
    <t>11093</t>
  </si>
  <si>
    <t>RD764</t>
  </si>
  <si>
    <t>CHAILLES vers PONTLEVOY</t>
  </si>
  <si>
    <t>00444</t>
  </si>
  <si>
    <t>RD1082</t>
  </si>
  <si>
    <t>MONTROND LES BAINS VERS ST ETIENNE</t>
  </si>
  <si>
    <t>00445</t>
  </si>
  <si>
    <t>RD482</t>
  </si>
  <si>
    <t>DIGOIN VERS ROANNE</t>
  </si>
  <si>
    <t>00447</t>
  </si>
  <si>
    <t>ST ETIENNE VERS ROANNE</t>
  </si>
  <si>
    <t>00448</t>
  </si>
  <si>
    <t>ROANNE VERS MOULINS</t>
  </si>
  <si>
    <t>00451</t>
  </si>
  <si>
    <t>FIRMINY VERS LYON</t>
  </si>
  <si>
    <t>03169</t>
  </si>
  <si>
    <t>RD12</t>
  </si>
  <si>
    <t>ANDREZIEUX BOUTHEON VERS ST GALMIER</t>
  </si>
  <si>
    <t>04009</t>
  </si>
  <si>
    <t>Feurs vers Boën</t>
  </si>
  <si>
    <t>04010</t>
  </si>
  <si>
    <t>ANNONAY VERS BOURG ARGENTAL</t>
  </si>
  <si>
    <t>04011</t>
  </si>
  <si>
    <t>ST GALMIER VERS CHAZELLES SUR LYON</t>
  </si>
  <si>
    <t>06579</t>
  </si>
  <si>
    <t>MONTBRISON VERS SURY</t>
  </si>
  <si>
    <t>06580</t>
  </si>
  <si>
    <t>PLANFOY VERS BOURG ARGENTAL</t>
  </si>
  <si>
    <t>06717</t>
  </si>
  <si>
    <t>ST ETIENNE VERS ST CHAMOND</t>
  </si>
  <si>
    <t>07242</t>
  </si>
  <si>
    <t>FIRMINY vers ST CHAMOND</t>
  </si>
  <si>
    <t>07425</t>
  </si>
  <si>
    <t>RD500</t>
  </si>
  <si>
    <t>St Just Malmont vers Firminy</t>
  </si>
  <si>
    <t>08631</t>
  </si>
  <si>
    <t>ST CHAMOND vers FIRMINY</t>
  </si>
  <si>
    <t>08916</t>
  </si>
  <si>
    <t>RD43</t>
  </si>
  <si>
    <t>MABLY vers BRIENNON</t>
  </si>
  <si>
    <t>00313</t>
  </si>
  <si>
    <t>COSTAROS VERS LE PUY EN VELAY</t>
  </si>
  <si>
    <t>00314</t>
  </si>
  <si>
    <t>MONISTROL SUR LOIRE VERS BAS EN BASSET</t>
  </si>
  <si>
    <t>00624</t>
  </si>
  <si>
    <t>CLERMONT VERS LE PUY</t>
  </si>
  <si>
    <t>04226</t>
  </si>
  <si>
    <t>ST PAL DE MONS vers MONISTROL SUR LOIRE</t>
  </si>
  <si>
    <t>04228</t>
  </si>
  <si>
    <t>RD105</t>
  </si>
  <si>
    <t>YSSINGEAUX vers MONTFAUCON EN VELAY</t>
  </si>
  <si>
    <t>04229</t>
  </si>
  <si>
    <t>RD56</t>
  </si>
  <si>
    <t>LANGEAC vers PAULHAGUET</t>
  </si>
  <si>
    <t>04710</t>
  </si>
  <si>
    <t>LE PUY EN VELAY vers BRIOUDE</t>
  </si>
  <si>
    <t>04711</t>
  </si>
  <si>
    <t>BRIOUDE vers LE PUY EN VELAY</t>
  </si>
  <si>
    <t>06078</t>
  </si>
  <si>
    <t>RD590</t>
  </si>
  <si>
    <t>LOUDES VERS LE PUY EN VELAY</t>
  </si>
  <si>
    <t>06079</t>
  </si>
  <si>
    <t>RD586</t>
  </si>
  <si>
    <t>ST BEAUZIRE VERS A75</t>
  </si>
  <si>
    <t>06080</t>
  </si>
  <si>
    <t>ST PAULIEN VERS LA CHAISE DIEU</t>
  </si>
  <si>
    <t>06201</t>
  </si>
  <si>
    <t>BRIOUDE vers le PUY EN VELAY</t>
  </si>
  <si>
    <t>07019</t>
  </si>
  <si>
    <t>ST ETIENNE VERS LE PUY EN VELAY</t>
  </si>
  <si>
    <t>07021</t>
  </si>
  <si>
    <t>LE PUY EN VELAY VERS BRIOUDE</t>
  </si>
  <si>
    <t>07244</t>
  </si>
  <si>
    <t>RD103</t>
  </si>
  <si>
    <t>YSSINGEAUX VERS RETOURNAC</t>
  </si>
  <si>
    <t>07470</t>
  </si>
  <si>
    <t>MENDE vers LE PUY EN VELAY</t>
  </si>
  <si>
    <t>08511</t>
  </si>
  <si>
    <t>LE PUY EN VELAY vers VOREY</t>
  </si>
  <si>
    <t>08611</t>
  </si>
  <si>
    <t>Le Puy en Velay vers Chadrac</t>
  </si>
  <si>
    <t>08917</t>
  </si>
  <si>
    <t>RD589</t>
  </si>
  <si>
    <t>BAINS VERS LE PUY EN VELAY</t>
  </si>
  <si>
    <t>08918</t>
  </si>
  <si>
    <t>BAS EN BASSET vers AUREC SUR LOIRE</t>
  </si>
  <si>
    <t>08919</t>
  </si>
  <si>
    <t>LOUDES vers ST CHRISTOPHE SUR DOLAISON</t>
  </si>
  <si>
    <t>08920</t>
  </si>
  <si>
    <t>CRAPONNE sur ARZON vers RETOURNAC</t>
  </si>
  <si>
    <t>00175</t>
  </si>
  <si>
    <t>RN844</t>
  </si>
  <si>
    <t>RENNES VERS BORDEAUX</t>
  </si>
  <si>
    <t>00177</t>
  </si>
  <si>
    <t>RD723</t>
  </si>
  <si>
    <t>ST BREVIN LES PINS VERS NANTES</t>
  </si>
  <si>
    <t>00650</t>
  </si>
  <si>
    <t>Route de Paris (voie communale)</t>
  </si>
  <si>
    <t>ANGERS vers NANTES</t>
  </si>
  <si>
    <t>00711</t>
  </si>
  <si>
    <t>COUERON VERS ST HERBLAIN</t>
  </si>
  <si>
    <t>00713</t>
  </si>
  <si>
    <t>NANTES VERS VANNES</t>
  </si>
  <si>
    <t>00863</t>
  </si>
  <si>
    <t>RN171</t>
  </si>
  <si>
    <t>NANTES VERS LA BAULE</t>
  </si>
  <si>
    <t>00865</t>
  </si>
  <si>
    <t>ANCENIS VERS NANTES</t>
  </si>
  <si>
    <t>00916</t>
  </si>
  <si>
    <t>RENNES VERS NANTES</t>
  </si>
  <si>
    <t>03229</t>
  </si>
  <si>
    <t>RD771</t>
  </si>
  <si>
    <t>NOZAY VERS CHATEAUBRIANT</t>
  </si>
  <si>
    <t>04050</t>
  </si>
  <si>
    <t>A83</t>
  </si>
  <si>
    <t>NIORT VERS NANTES</t>
  </si>
  <si>
    <t>04051</t>
  </si>
  <si>
    <t>Porte de la Beaujoire vers Porte de Carquefou</t>
  </si>
  <si>
    <t>04052</t>
  </si>
  <si>
    <t>ANCENIS vers ANGERS</t>
  </si>
  <si>
    <t>04432</t>
  </si>
  <si>
    <t>ST BREVIN LES PINS VERS ST PERE EN RETZ</t>
  </si>
  <si>
    <t>04706</t>
  </si>
  <si>
    <t>VC "Le pont de terre" (ex PR 0+845 de l'ex RD392D)</t>
  </si>
  <si>
    <t>LA BAULE vers ST NAZAIRE</t>
  </si>
  <si>
    <t>04707</t>
  </si>
  <si>
    <t>VC "Le pont de terre" (ex PR 0+710 de l'ex RD392D)</t>
  </si>
  <si>
    <t>St NAZAIRE VERS LA BAULE</t>
  </si>
  <si>
    <t>04708</t>
  </si>
  <si>
    <t>Touvois vers Bourgneuf en Retz</t>
  </si>
  <si>
    <t>04709</t>
  </si>
  <si>
    <t>Bourneuf en Retz vers Touvois</t>
  </si>
  <si>
    <t>06105</t>
  </si>
  <si>
    <t>NANTES VERS PORNIC</t>
  </si>
  <si>
    <t>06106</t>
  </si>
  <si>
    <t>NOZAY VERS SAVENAY</t>
  </si>
  <si>
    <t>06107</t>
  </si>
  <si>
    <t>VANNES VERS NANTES</t>
  </si>
  <si>
    <t>06582</t>
  </si>
  <si>
    <t>PORNIC VERS NANTES</t>
  </si>
  <si>
    <t>06583</t>
  </si>
  <si>
    <t>06808</t>
  </si>
  <si>
    <t>NANTES VERS PARIS</t>
  </si>
  <si>
    <t>07035</t>
  </si>
  <si>
    <t>07036</t>
  </si>
  <si>
    <t>CHATEAUBRIANT VERS CARQUEFOU</t>
  </si>
  <si>
    <t>07037</t>
  </si>
  <si>
    <t>MONTAIGU vers NANTES</t>
  </si>
  <si>
    <t>07245</t>
  </si>
  <si>
    <t>RD773</t>
  </si>
  <si>
    <t>ST NICOLAS DE REDON vers PONTCHATEAU</t>
  </si>
  <si>
    <t>07246</t>
  </si>
  <si>
    <t>RD763</t>
  </si>
  <si>
    <t>Vallet vers Clisson</t>
  </si>
  <si>
    <t>11138</t>
  </si>
  <si>
    <t>RD92</t>
  </si>
  <si>
    <t>ST NAZAIRE VERS PORNICHET</t>
  </si>
  <si>
    <t>11139</t>
  </si>
  <si>
    <t>RD775</t>
  </si>
  <si>
    <t>CHATEAUBRIANT VERS REDON</t>
  </si>
  <si>
    <t>11141</t>
  </si>
  <si>
    <t>Bld de la Prairie de Mauves</t>
  </si>
  <si>
    <t>Carquefou vers Nantes</t>
  </si>
  <si>
    <t>11142</t>
  </si>
  <si>
    <t>RN249</t>
  </si>
  <si>
    <t>CHOLET VERS NANTES</t>
  </si>
  <si>
    <t>11143</t>
  </si>
  <si>
    <t>LA BOISSIERE DU DORE vers VALLET</t>
  </si>
  <si>
    <t>00198</t>
  </si>
  <si>
    <t>PITHIVIERS vers ORLEANS</t>
  </si>
  <si>
    <t>00199</t>
  </si>
  <si>
    <t>RD2007</t>
  </si>
  <si>
    <t>NEMOURS VERS CHALETTE SUR LOING</t>
  </si>
  <si>
    <t>00578</t>
  </si>
  <si>
    <t>RD520</t>
  </si>
  <si>
    <t>SARAN VERS ST JEAN DE LA RUELLE</t>
  </si>
  <si>
    <t>00579</t>
  </si>
  <si>
    <t>LA FERTE ST AUBIN VERS PARIS</t>
  </si>
  <si>
    <t>00580</t>
  </si>
  <si>
    <t>ORLEANS VERS JARGEAU</t>
  </si>
  <si>
    <t>00582</t>
  </si>
  <si>
    <t>GIEN VERS CHATEAUNEUF</t>
  </si>
  <si>
    <t>00867</t>
  </si>
  <si>
    <t>MEUNG SUR LOIRE vers ORLEANS</t>
  </si>
  <si>
    <t>03180</t>
  </si>
  <si>
    <t>ORLEANS VERS OLIVET</t>
  </si>
  <si>
    <t>03181</t>
  </si>
  <si>
    <t>RD2157</t>
  </si>
  <si>
    <t>BUCY ST LIPHARD vers COULMIERS</t>
  </si>
  <si>
    <t>04164</t>
  </si>
  <si>
    <t>RD2060</t>
  </si>
  <si>
    <t>Orléans vers Montargis</t>
  </si>
  <si>
    <t>04166</t>
  </si>
  <si>
    <t>MONTARGIS vers SOLTERRE</t>
  </si>
  <si>
    <t>04167</t>
  </si>
  <si>
    <t>Artenay vers Orléans</t>
  </si>
  <si>
    <t>04169</t>
  </si>
  <si>
    <t>Gien vers Argent sur Sauldre</t>
  </si>
  <si>
    <t>04170</t>
  </si>
  <si>
    <t>Av. Gaston Galloux, 20 m du candelabre n° L4688</t>
  </si>
  <si>
    <t>ORLEANS vers ST CYR EN VAL</t>
  </si>
  <si>
    <t>04603</t>
  </si>
  <si>
    <t>MONTARGIS vers CHATEAU RENARD</t>
  </si>
  <si>
    <t>04628</t>
  </si>
  <si>
    <t>CHATEAU RENARD VERS MONTARGIS</t>
  </si>
  <si>
    <t>06584</t>
  </si>
  <si>
    <t>BELLEGARDE VERS CHATEAUNEUF SUR LOIRE</t>
  </si>
  <si>
    <t>06585</t>
  </si>
  <si>
    <t>OLIVET VERS ORLEANS</t>
  </si>
  <si>
    <t>06718</t>
  </si>
  <si>
    <t>PARIS vers ORLEANS</t>
  </si>
  <si>
    <t>06850</t>
  </si>
  <si>
    <t>MONTARGIS vers NEVERS</t>
  </si>
  <si>
    <t>07050</t>
  </si>
  <si>
    <t>ST PRYVE ST MESMIN vers Orleans</t>
  </si>
  <si>
    <t>07051</t>
  </si>
  <si>
    <t>Courtenay vers montargis</t>
  </si>
  <si>
    <t>07052</t>
  </si>
  <si>
    <t>Montargis vers Fontenay sur Loing</t>
  </si>
  <si>
    <t>07247</t>
  </si>
  <si>
    <t>LA FERTE ST AUBIN VERS LAMOTTE BEUVRON</t>
  </si>
  <si>
    <t>07248</t>
  </si>
  <si>
    <t>Pithiviers vers Etampes</t>
  </si>
  <si>
    <t>08612</t>
  </si>
  <si>
    <t>LA CHAPELLE ST MESMIN vers ORLEANS CENTRE</t>
  </si>
  <si>
    <t>08632</t>
  </si>
  <si>
    <t>RD93</t>
  </si>
  <si>
    <t>CHATILLON COLIGNY vers MONTARGIS</t>
  </si>
  <si>
    <t>08633</t>
  </si>
  <si>
    <t>MONTARGIS vers CHATILLON COLIGNY</t>
  </si>
  <si>
    <t>08921</t>
  </si>
  <si>
    <t>RD108</t>
  </si>
  <si>
    <t>MARCILLY EN VILLETTE vers MENESTREAU EN VILLETTE</t>
  </si>
  <si>
    <t>08922</t>
  </si>
  <si>
    <t>RD97</t>
  </si>
  <si>
    <t>FLEURY LES AUBRAIS vers VILLEREAU</t>
  </si>
  <si>
    <t>11028</t>
  </si>
  <si>
    <t>CHATILLON LE ROI vers PITHIVIERS</t>
  </si>
  <si>
    <t>00282</t>
  </si>
  <si>
    <t>DOUELLE VERS CAHORS</t>
  </si>
  <si>
    <t>00882</t>
  </si>
  <si>
    <t>BRIVE LA GAILLARDE VERS CAHORS</t>
  </si>
  <si>
    <t>00883</t>
  </si>
  <si>
    <t>RD811</t>
  </si>
  <si>
    <t>MERCUES VERS CAHORS</t>
  </si>
  <si>
    <t>00884</t>
  </si>
  <si>
    <t>RD803</t>
  </si>
  <si>
    <t>BRETENOUX VERS ST CERE</t>
  </si>
  <si>
    <t>00885</t>
  </si>
  <si>
    <t>VILLENEUVE SUR LOT VERS CAHORS</t>
  </si>
  <si>
    <t>03114</t>
  </si>
  <si>
    <t>TOULOUSE VERS CAHORS</t>
  </si>
  <si>
    <t>06586</t>
  </si>
  <si>
    <t>FIGEAC VERS BAGNAC SUR CELE</t>
  </si>
  <si>
    <t>08568</t>
  </si>
  <si>
    <t>BRIVE LA GAILLARDE vers MONTAUBAN</t>
  </si>
  <si>
    <t>08569</t>
  </si>
  <si>
    <t>FUMEL vers PUY L EVEQUE</t>
  </si>
  <si>
    <t>08570</t>
  </si>
  <si>
    <t>GRAMAT vers FIGEAC</t>
  </si>
  <si>
    <t>08571</t>
  </si>
  <si>
    <t>RD802</t>
  </si>
  <si>
    <t>LIVERNON vers FIGEAC</t>
  </si>
  <si>
    <t>08589</t>
  </si>
  <si>
    <t>GOURDON vers SALVIAC</t>
  </si>
  <si>
    <t>00283</t>
  </si>
  <si>
    <t>RD813</t>
  </si>
  <si>
    <t>AGEN VERS BORDEAUX</t>
  </si>
  <si>
    <t>00284</t>
  </si>
  <si>
    <t>00702</t>
  </si>
  <si>
    <t>VILLENEUVE SUR LOT VERS AGEN</t>
  </si>
  <si>
    <t>00703</t>
  </si>
  <si>
    <t>SEYCHES VERS MARMANDE</t>
  </si>
  <si>
    <t>00704</t>
  </si>
  <si>
    <t>MARMANDE VERS CASTELJALOUX</t>
  </si>
  <si>
    <t>04231</t>
  </si>
  <si>
    <t>RD656</t>
  </si>
  <si>
    <t>AGEN vers CAHORS</t>
  </si>
  <si>
    <t>04232</t>
  </si>
  <si>
    <t>LAYRAC vers AGEN</t>
  </si>
  <si>
    <t>04233</t>
  </si>
  <si>
    <t>AGEN vers TOULOUSE</t>
  </si>
  <si>
    <t>04234</t>
  </si>
  <si>
    <t>RD666</t>
  </si>
  <si>
    <t>VILLENEUVE SUR LOT vers AIGUILLON</t>
  </si>
  <si>
    <t>06588</t>
  </si>
  <si>
    <t>VILLENEUVE SUR LOT VERS TONNEINS</t>
  </si>
  <si>
    <t>06772</t>
  </si>
  <si>
    <t>AGEN VERS MONT DE MARSAN</t>
  </si>
  <si>
    <t>06773</t>
  </si>
  <si>
    <t>RD661</t>
  </si>
  <si>
    <t>TOURNON VERS VILLENEUVE SUR LOT</t>
  </si>
  <si>
    <t>06775</t>
  </si>
  <si>
    <t>LAVARDAC VERS NERAC</t>
  </si>
  <si>
    <t>06852</t>
  </si>
  <si>
    <t>Lavardac vers Agen</t>
  </si>
  <si>
    <t>06880</t>
  </si>
  <si>
    <t>Cahors vers Agen</t>
  </si>
  <si>
    <t>07054</t>
  </si>
  <si>
    <t>Cahors vers Fumel</t>
  </si>
  <si>
    <t>07056</t>
  </si>
  <si>
    <t>AIGUILLON vers AGEN</t>
  </si>
  <si>
    <t>08512</t>
  </si>
  <si>
    <t>Tonneins vers Marmande</t>
  </si>
  <si>
    <t>08513</t>
  </si>
  <si>
    <t>Condom vers Agen</t>
  </si>
  <si>
    <t>08669</t>
  </si>
  <si>
    <t>VILLENEUVE SUR LOT vers FUMEL</t>
  </si>
  <si>
    <t>08670</t>
  </si>
  <si>
    <t>TOURNON D AGENAIS vers VILLENEUVE SUR LOT</t>
  </si>
  <si>
    <t>08671</t>
  </si>
  <si>
    <t>BERGERAC vers MARMANDE</t>
  </si>
  <si>
    <t>11144</t>
  </si>
  <si>
    <t>RD102</t>
  </si>
  <si>
    <t>AGEN vers FUMEL</t>
  </si>
  <si>
    <t>11145</t>
  </si>
  <si>
    <t>BERGERAC vers AGEN</t>
  </si>
  <si>
    <t>11146</t>
  </si>
  <si>
    <t>CONDOM vers NERAC</t>
  </si>
  <si>
    <t>00237</t>
  </si>
  <si>
    <t>BALSIEGES VERS MENDE</t>
  </si>
  <si>
    <t>00315</t>
  </si>
  <si>
    <t>PARIS VERS MONTPELLIER</t>
  </si>
  <si>
    <t>00868</t>
  </si>
  <si>
    <t>BEZIERS VERS CLERMONT FERRAND</t>
  </si>
  <si>
    <t>04361</t>
  </si>
  <si>
    <t>Langogne vers Mende</t>
  </si>
  <si>
    <t>06082</t>
  </si>
  <si>
    <t>ALES VERS FLORAC</t>
  </si>
  <si>
    <t>06083</t>
  </si>
  <si>
    <t>RD42</t>
  </si>
  <si>
    <t>BARJAC VERS MENDE</t>
  </si>
  <si>
    <t>06589</t>
  </si>
  <si>
    <t>MENDE VERS LANGOGNE</t>
  </si>
  <si>
    <t>07028</t>
  </si>
  <si>
    <t>RD808</t>
  </si>
  <si>
    <t>MARVEJOLS vers BARJAC</t>
  </si>
  <si>
    <t>08841</t>
  </si>
  <si>
    <t>RD806</t>
  </si>
  <si>
    <t>MENDE vers ST CHELY D'APCHER</t>
  </si>
  <si>
    <t>00114</t>
  </si>
  <si>
    <t>RD323</t>
  </si>
  <si>
    <t>ANGERS VERS NANTES</t>
  </si>
  <si>
    <t>00741</t>
  </si>
  <si>
    <t>00742</t>
  </si>
  <si>
    <t>NOYANT VERS BAUGE EN ANJOU</t>
  </si>
  <si>
    <t>00743</t>
  </si>
  <si>
    <t>RD160</t>
  </si>
  <si>
    <t>CHOLET VERS ANGERS</t>
  </si>
  <si>
    <t>00744</t>
  </si>
  <si>
    <t>RD963</t>
  </si>
  <si>
    <t>CANDE VERS ANGERS</t>
  </si>
  <si>
    <t>00745</t>
  </si>
  <si>
    <t>00900</t>
  </si>
  <si>
    <t>A87Nord</t>
  </si>
  <si>
    <t>ANGERS VERS CHOLET</t>
  </si>
  <si>
    <t>03154</t>
  </si>
  <si>
    <t>ANGERS VERS LE LION D ANGERS</t>
  </si>
  <si>
    <t>04467</t>
  </si>
  <si>
    <t>BRIOLLAY vers ANGERS</t>
  </si>
  <si>
    <t>04468</t>
  </si>
  <si>
    <t>RD961</t>
  </si>
  <si>
    <t>ST GEORGES SUR LOIRE VERS CHALONNES SUR LOIRE</t>
  </si>
  <si>
    <t>04469</t>
  </si>
  <si>
    <t>La Daguenière vers La Bohalle</t>
  </si>
  <si>
    <t>04470</t>
  </si>
  <si>
    <t>Avenue Montaigne, face au n°58</t>
  </si>
  <si>
    <t>ROCADE vers CENTRE VILLE</t>
  </si>
  <si>
    <t>04471</t>
  </si>
  <si>
    <t>CHEMILLE vers CHOLET</t>
  </si>
  <si>
    <t>04472</t>
  </si>
  <si>
    <t>RD347</t>
  </si>
  <si>
    <t>SAUMUR vers MONTREUIL BELLAY</t>
  </si>
  <si>
    <t>05001</t>
  </si>
  <si>
    <t>NANTES VERS ANGERS</t>
  </si>
  <si>
    <t>06591</t>
  </si>
  <si>
    <t>A87 Rocade Est d'Angers (REA)</t>
  </si>
  <si>
    <t>06592</t>
  </si>
  <si>
    <t>NANTES VERS CHOLET</t>
  </si>
  <si>
    <t>06721</t>
  </si>
  <si>
    <t>RD761</t>
  </si>
  <si>
    <t>DOUE LA FONTAINE VERS MONTREUIL BELLAY</t>
  </si>
  <si>
    <t>06722</t>
  </si>
  <si>
    <t>ANGERS VERS SABLE SUR SARTHE</t>
  </si>
  <si>
    <t>07426</t>
  </si>
  <si>
    <t>Paris vers Nantes</t>
  </si>
  <si>
    <t>07427</t>
  </si>
  <si>
    <t>Nantes vers Paris</t>
  </si>
  <si>
    <t>07429</t>
  </si>
  <si>
    <t>Saumur vers Angers</t>
  </si>
  <si>
    <t>07431</t>
  </si>
  <si>
    <t>Pellouailles les Vignes vers Corze</t>
  </si>
  <si>
    <t>07434</t>
  </si>
  <si>
    <t>VERN D ANJOU VERS LE LION D ANGERS</t>
  </si>
  <si>
    <t>08925</t>
  </si>
  <si>
    <t>CLEFS VERS BAUGE</t>
  </si>
  <si>
    <t>08926</t>
  </si>
  <si>
    <t>SAULGE L HOPITAL vers BRISSAC QUINCE</t>
  </si>
  <si>
    <t>08927</t>
  </si>
  <si>
    <t>RD762</t>
  </si>
  <si>
    <t>BEAUPREAU VERS ANGERS</t>
  </si>
  <si>
    <t>11030</t>
  </si>
  <si>
    <t>Avenue Victor Chatenay</t>
  </si>
  <si>
    <t>Angers vers Paris</t>
  </si>
  <si>
    <t>11031</t>
  </si>
  <si>
    <t>RD756</t>
  </si>
  <si>
    <t>CHEMILLE vers LA SALLE DE VIHIERS</t>
  </si>
  <si>
    <t>11032</t>
  </si>
  <si>
    <t>A87</t>
  </si>
  <si>
    <t>ANGERS vers LA ROCHE SUR YON</t>
  </si>
  <si>
    <t>00344</t>
  </si>
  <si>
    <t>RN175</t>
  </si>
  <si>
    <t>PONTORSON VERS AVRANCHES</t>
  </si>
  <si>
    <t>00345</t>
  </si>
  <si>
    <t>COUTANCES VERS LESSAY</t>
  </si>
  <si>
    <t>00346</t>
  </si>
  <si>
    <t>BARFLEUR VERS TOURLAVILLE</t>
  </si>
  <si>
    <t>03121</t>
  </si>
  <si>
    <t>RD973</t>
  </si>
  <si>
    <t>GRANDVILLE VERS AVRANCHES</t>
  </si>
  <si>
    <t>04311</t>
  </si>
  <si>
    <t>Avranches vers Granville</t>
  </si>
  <si>
    <t>04312</t>
  </si>
  <si>
    <t>RD650</t>
  </si>
  <si>
    <t>CHERBOURG OCTEVILLE VERS LES PIEUX</t>
  </si>
  <si>
    <t>04313</t>
  </si>
  <si>
    <t>LES PIEUX VERS CHERBOURG OCTEVILLE</t>
  </si>
  <si>
    <t>04314</t>
  </si>
  <si>
    <t>RENNES vers CAEN</t>
  </si>
  <si>
    <t>06108</t>
  </si>
  <si>
    <t>RD971</t>
  </si>
  <si>
    <t>COUTANCES VERS GRANVILLE</t>
  </si>
  <si>
    <t>06593</t>
  </si>
  <si>
    <t>rennes vers caen</t>
  </si>
  <si>
    <t>06594</t>
  </si>
  <si>
    <t>AVRANCHES  VERS PONTORSON</t>
  </si>
  <si>
    <t>07151</t>
  </si>
  <si>
    <t>GRANVILLE VERS VILLEDIEU LES POêLES</t>
  </si>
  <si>
    <t>07152</t>
  </si>
  <si>
    <t>07153</t>
  </si>
  <si>
    <t>DUCEY VERS ST HILAIRE DU HARCOUET</t>
  </si>
  <si>
    <t>07252</t>
  </si>
  <si>
    <t>Bricquebec vers Barneville Carteret</t>
  </si>
  <si>
    <t>08613</t>
  </si>
  <si>
    <t>VILLEDIEU LES POELES vers GRANVILLE</t>
  </si>
  <si>
    <t>08614</t>
  </si>
  <si>
    <t>Bd de l'Atlantique</t>
  </si>
  <si>
    <t>LES PIEUX vers CHERBOURG OCTEVILLE</t>
  </si>
  <si>
    <t>08615</t>
  </si>
  <si>
    <t>RD972</t>
  </si>
  <si>
    <t>COUTANCES vers ST LO</t>
  </si>
  <si>
    <t>08929</t>
  </si>
  <si>
    <t>ST PAIR SUR MER vers JULLOUVILLE</t>
  </si>
  <si>
    <t>08930</t>
  </si>
  <si>
    <t>RD977</t>
  </si>
  <si>
    <t>Mortain vers St-Hilaire du Harcouët</t>
  </si>
  <si>
    <t>00374</t>
  </si>
  <si>
    <t>Traversée Urbaine de Reims</t>
  </si>
  <si>
    <t>Cormontreuil vers Tinqueux</t>
  </si>
  <si>
    <t>00375</t>
  </si>
  <si>
    <t>RN44</t>
  </si>
  <si>
    <t>CHALONS EN CHAMPAGNE VERS VITRY LE FRANCOIS</t>
  </si>
  <si>
    <t>00376</t>
  </si>
  <si>
    <t>REIMS VERS EPERNAY</t>
  </si>
  <si>
    <t>00377</t>
  </si>
  <si>
    <t>00378</t>
  </si>
  <si>
    <t>REIMS VERS CHALONS EN CHAMPAGNE</t>
  </si>
  <si>
    <t>03000</t>
  </si>
  <si>
    <t>RN4</t>
  </si>
  <si>
    <t>PARIS VERS NANCY</t>
  </si>
  <si>
    <t>03028</t>
  </si>
  <si>
    <t>traversée urbaine de REIMS</t>
  </si>
  <si>
    <t>TINQUEUX vers CORMONTREUIL</t>
  </si>
  <si>
    <t>04058</t>
  </si>
  <si>
    <t>Soissons vers Reims</t>
  </si>
  <si>
    <t>04060</t>
  </si>
  <si>
    <t>Reims vers Epernay</t>
  </si>
  <si>
    <t>04061</t>
  </si>
  <si>
    <t>Reims vers Louvois</t>
  </si>
  <si>
    <t>04186</t>
  </si>
  <si>
    <t>Nancy vers Paris</t>
  </si>
  <si>
    <t>04187</t>
  </si>
  <si>
    <t>06053</t>
  </si>
  <si>
    <t>BLD DES TONDEURS, HAUTEUR POINT LUMINEUX 106.99</t>
  </si>
  <si>
    <t>CHARLEVILLE VERS LAON</t>
  </si>
  <si>
    <t>06054</t>
  </si>
  <si>
    <t>NANCY VERS PARIS</t>
  </si>
  <si>
    <t>06111</t>
  </si>
  <si>
    <t>06112</t>
  </si>
  <si>
    <t>SOISSONS VERS REIMS</t>
  </si>
  <si>
    <t>06685</t>
  </si>
  <si>
    <t>EPERNAY VERS CHATEAU THIERRY</t>
  </si>
  <si>
    <t>07353</t>
  </si>
  <si>
    <t>VITRY LE FRANCOIS VERS CHALONS EN CHAMPAGNE</t>
  </si>
  <si>
    <t>07354</t>
  </si>
  <si>
    <t>Châlons en Champagne vers Epernay</t>
  </si>
  <si>
    <t>07355</t>
  </si>
  <si>
    <t>Laon vers Reims</t>
  </si>
  <si>
    <t>07356</t>
  </si>
  <si>
    <t>Epernay vers Reims</t>
  </si>
  <si>
    <t>08770</t>
  </si>
  <si>
    <t>CHALONS EN CHAMPAGNE vers REIMS</t>
  </si>
  <si>
    <t>08771</t>
  </si>
  <si>
    <t>Paris vers Nancy</t>
  </si>
  <si>
    <t>08772</t>
  </si>
  <si>
    <t>VERDUN vers CHALONS en CHAMPAGNE</t>
  </si>
  <si>
    <t>08842</t>
  </si>
  <si>
    <t>08931</t>
  </si>
  <si>
    <t>RD944 (n° 90 avenue nationale)</t>
  </si>
  <si>
    <t>REIMS vers LAON</t>
  </si>
  <si>
    <t>08932</t>
  </si>
  <si>
    <t>11227</t>
  </si>
  <si>
    <t>PARIS Vers NANCY</t>
  </si>
  <si>
    <t>11228</t>
  </si>
  <si>
    <t>NANCY Vers PARIS</t>
  </si>
  <si>
    <t>00413</t>
  </si>
  <si>
    <t>LUZY VERS CHAUMONT</t>
  </si>
  <si>
    <t>00414</t>
  </si>
  <si>
    <t>CHAUMONT VERS VILLIERS LE SEC</t>
  </si>
  <si>
    <t>03187</t>
  </si>
  <si>
    <t>RN67</t>
  </si>
  <si>
    <t>ST DIZIER VERS CHAUMONT</t>
  </si>
  <si>
    <t>03188</t>
  </si>
  <si>
    <t>CHAUMONT VERS ST DIZIER</t>
  </si>
  <si>
    <t>04002</t>
  </si>
  <si>
    <t>ST DIZIER vers CHAUMONT</t>
  </si>
  <si>
    <t>04004</t>
  </si>
  <si>
    <t>Chaumont vers St Dizier</t>
  </si>
  <si>
    <t>04005</t>
  </si>
  <si>
    <t>Blaisy vers Jonchery</t>
  </si>
  <si>
    <t>04006</t>
  </si>
  <si>
    <t>LANGRES vers CHAUMONT</t>
  </si>
  <si>
    <t>04008</t>
  </si>
  <si>
    <t>RN19</t>
  </si>
  <si>
    <t>Langres vers Vesoul</t>
  </si>
  <si>
    <t>04475</t>
  </si>
  <si>
    <t>DIJON vers NANCY</t>
  </si>
  <si>
    <t>04476</t>
  </si>
  <si>
    <t>ARC EN BARROIS vers CHAUMONT</t>
  </si>
  <si>
    <t>04477</t>
  </si>
  <si>
    <t>VITRY LE FRANCOIS vers ST DIZIER</t>
  </si>
  <si>
    <t>04478</t>
  </si>
  <si>
    <t>Chaumont vers Neufchâteau</t>
  </si>
  <si>
    <t>04479</t>
  </si>
  <si>
    <t>CHAUMONT VERS DIJON</t>
  </si>
  <si>
    <t>04481</t>
  </si>
  <si>
    <t>Langres vers Dijon</t>
  </si>
  <si>
    <t>06597</t>
  </si>
  <si>
    <t>LANGRES VERS FAYL BILLOT</t>
  </si>
  <si>
    <t>06598</t>
  </si>
  <si>
    <t>RD384</t>
  </si>
  <si>
    <t>ST DIZIER VERS MONTIER EN DER</t>
  </si>
  <si>
    <t>06843</t>
  </si>
  <si>
    <t>RD417</t>
  </si>
  <si>
    <t>Chaumont vers Bourbonne les Bains</t>
  </si>
  <si>
    <t>08934</t>
  </si>
  <si>
    <t>BOURBONNE LES BAINS vers CHAUMONT</t>
  </si>
  <si>
    <t>08936</t>
  </si>
  <si>
    <t>RD60</t>
  </si>
  <si>
    <t>JOINVILLE vers THONNANCE LES JOINVILLE</t>
  </si>
  <si>
    <t>11205</t>
  </si>
  <si>
    <t>CHATILLON SUR SEINE vers CHATEAUVILLAIN</t>
  </si>
  <si>
    <t>11206</t>
  </si>
  <si>
    <t>VILLE EN BLAISOIS vers MONTREUIL SUR BLAISE</t>
  </si>
  <si>
    <t>00349</t>
  </si>
  <si>
    <t>MAYENNE VERS FOUGERES</t>
  </si>
  <si>
    <t>00350</t>
  </si>
  <si>
    <t>RD57</t>
  </si>
  <si>
    <t>LE MANS VERS RENNES</t>
  </si>
  <si>
    <t>00351</t>
  </si>
  <si>
    <t>00352</t>
  </si>
  <si>
    <t>RN162</t>
  </si>
  <si>
    <t>LAVAL VERS CHATEAU GONTIER</t>
  </si>
  <si>
    <t>00353</t>
  </si>
  <si>
    <t>ALENCON VERS MAYENNE</t>
  </si>
  <si>
    <t>04482</t>
  </si>
  <si>
    <t>Laval vers Cossé le Vivien</t>
  </si>
  <si>
    <t>04483</t>
  </si>
  <si>
    <t>RD20</t>
  </si>
  <si>
    <t>CHATRES LA FORET VERS LA CHAPELLE RAINSOUIN</t>
  </si>
  <si>
    <t>04484</t>
  </si>
  <si>
    <t>EVRON vers SILLE LE GUILLAUME</t>
  </si>
  <si>
    <t>06599</t>
  </si>
  <si>
    <t>JAVRON LES CHAPELLES VERS ST CYR EN PAIL</t>
  </si>
  <si>
    <t>06724</t>
  </si>
  <si>
    <t>A81</t>
  </si>
  <si>
    <t>07359</t>
  </si>
  <si>
    <t>Le Mans vers Rennes</t>
  </si>
  <si>
    <t>07360</t>
  </si>
  <si>
    <t>RD21</t>
  </si>
  <si>
    <t>Tours vers Laval</t>
  </si>
  <si>
    <t>07361</t>
  </si>
  <si>
    <t>Laval vers Mayenne</t>
  </si>
  <si>
    <t>07362</t>
  </si>
  <si>
    <t>Laval vers Rennes</t>
  </si>
  <si>
    <t>07363</t>
  </si>
  <si>
    <t>CHATEAU GONTIER vers LAVAL</t>
  </si>
  <si>
    <t>07477</t>
  </si>
  <si>
    <t>Rennes vers Le Mans</t>
  </si>
  <si>
    <t>08527</t>
  </si>
  <si>
    <t>MAYENNE vers ALENCON</t>
  </si>
  <si>
    <t>11147</t>
  </si>
  <si>
    <t>Sablé sur Sarthe vers Laval</t>
  </si>
  <si>
    <t>11148</t>
  </si>
  <si>
    <t>RD28</t>
  </si>
  <si>
    <t>AZE vers GENNES SUR GLAIZE</t>
  </si>
  <si>
    <t>11150</t>
  </si>
  <si>
    <t>MONTJEAN vers ST BERTHEVIN</t>
  </si>
  <si>
    <t>11151</t>
  </si>
  <si>
    <t>FOUGERES vers ALENCON</t>
  </si>
  <si>
    <t>00215</t>
  </si>
  <si>
    <t>A33</t>
  </si>
  <si>
    <t>NANCY VERS LUNEVILLE</t>
  </si>
  <si>
    <t>00599</t>
  </si>
  <si>
    <t>LONGWY VERS LONGUYON</t>
  </si>
  <si>
    <t>00628</t>
  </si>
  <si>
    <t>NANCY VERS METZ</t>
  </si>
  <si>
    <t>00630</t>
  </si>
  <si>
    <t>RN52</t>
  </si>
  <si>
    <t>LONGWY VERS LA BELGIQUE</t>
  </si>
  <si>
    <t>00631</t>
  </si>
  <si>
    <t>n° 198 rue Jeanne d'Arc</t>
  </si>
  <si>
    <t>NANCY vers VANDOEUVRE</t>
  </si>
  <si>
    <t>00746</t>
  </si>
  <si>
    <t>RD400</t>
  </si>
  <si>
    <t>STRASBOURG VERS LUNEVILLE</t>
  </si>
  <si>
    <t>00914</t>
  </si>
  <si>
    <t>EPINAL VERS NANCY</t>
  </si>
  <si>
    <t>06601</t>
  </si>
  <si>
    <t>nancy vers dijon</t>
  </si>
  <si>
    <t>07364</t>
  </si>
  <si>
    <t>METZ vers TOUL</t>
  </si>
  <si>
    <t>07366</t>
  </si>
  <si>
    <t>Nancy vers Epinal</t>
  </si>
  <si>
    <t>08616</t>
  </si>
  <si>
    <t>RD913</t>
  </si>
  <si>
    <t>FLAVIGNY SUR MOSELLE vers CEINTREY</t>
  </si>
  <si>
    <t>08617</t>
  </si>
  <si>
    <t>Moutrot vers Toul</t>
  </si>
  <si>
    <t>08618</t>
  </si>
  <si>
    <t>CHEMINOT vers PONT A MOUSSON</t>
  </si>
  <si>
    <t>00472</t>
  </si>
  <si>
    <t>RD635</t>
  </si>
  <si>
    <t>ST DIZIER VERS BAR LE DUC</t>
  </si>
  <si>
    <t>00497</t>
  </si>
  <si>
    <t>BAR LE DUC vers ST MIHIEL</t>
  </si>
  <si>
    <t>00871</t>
  </si>
  <si>
    <t>03085</t>
  </si>
  <si>
    <t>A4</t>
  </si>
  <si>
    <t>PARIS VERS STRASBOURG</t>
  </si>
  <si>
    <t>04365</t>
  </si>
  <si>
    <t>RD964</t>
  </si>
  <si>
    <t>VERDUN vers ST MIHIEL</t>
  </si>
  <si>
    <t>04366</t>
  </si>
  <si>
    <t>RD1916 - VOIE SACREE NATIONALE</t>
  </si>
  <si>
    <t>BAR LE DUC VERS VERDUN</t>
  </si>
  <si>
    <t>04368</t>
  </si>
  <si>
    <t>RD903</t>
  </si>
  <si>
    <t>METZ VERS VERDUN</t>
  </si>
  <si>
    <t>06603</t>
  </si>
  <si>
    <t>RD330</t>
  </si>
  <si>
    <t>METZ VERS PARIS</t>
  </si>
  <si>
    <t>08938</t>
  </si>
  <si>
    <t>Longuyon vers Spincourt</t>
  </si>
  <si>
    <t>08939</t>
  </si>
  <si>
    <t>VERDUN vers BAR LE DUC</t>
  </si>
  <si>
    <t>08940</t>
  </si>
  <si>
    <t>RD603</t>
  </si>
  <si>
    <t>Verdun vers Etain</t>
  </si>
  <si>
    <t>00208</t>
  </si>
  <si>
    <t>NANTES VERS BREST</t>
  </si>
  <si>
    <t>00680</t>
  </si>
  <si>
    <t>BREST VERS NANTES</t>
  </si>
  <si>
    <t>00681</t>
  </si>
  <si>
    <t>00682</t>
  </si>
  <si>
    <t>LORIENT VERS LOUDEAC</t>
  </si>
  <si>
    <t>00917</t>
  </si>
  <si>
    <t>00918</t>
  </si>
  <si>
    <t>00919</t>
  </si>
  <si>
    <t>ST MEEN LE GRAND VERS PLOERMEL</t>
  </si>
  <si>
    <t>04242</t>
  </si>
  <si>
    <t>RD769</t>
  </si>
  <si>
    <t>Lorient vers Roscoff</t>
  </si>
  <si>
    <t>04243</t>
  </si>
  <si>
    <t>Questembert vers St Nolff</t>
  </si>
  <si>
    <t>04244</t>
  </si>
  <si>
    <t>RD781</t>
  </si>
  <si>
    <t>PORT LOUIS vers HENNEBONT</t>
  </si>
  <si>
    <t>04245</t>
  </si>
  <si>
    <t>RD139</t>
  </si>
  <si>
    <t>Arzal vers Questembert</t>
  </si>
  <si>
    <t>04247</t>
  </si>
  <si>
    <t>Lorient vers Guidel</t>
  </si>
  <si>
    <t>06605</t>
  </si>
  <si>
    <t>JOSSELIN VERS PONTIVY</t>
  </si>
  <si>
    <t>07006</t>
  </si>
  <si>
    <t>NANTES vers BREST</t>
  </si>
  <si>
    <t>07007</t>
  </si>
  <si>
    <t>Merlevenez vers Belz</t>
  </si>
  <si>
    <t>07008</t>
  </si>
  <si>
    <t>Ploermel vers Questembert</t>
  </si>
  <si>
    <t>07253</t>
  </si>
  <si>
    <t>Vannes vers Locminé</t>
  </si>
  <si>
    <t>07254</t>
  </si>
  <si>
    <t>Pontivy vers Baud</t>
  </si>
  <si>
    <t>11094</t>
  </si>
  <si>
    <t>RD194</t>
  </si>
  <si>
    <t>Lanester vers Merlevenez</t>
  </si>
  <si>
    <t>11095</t>
  </si>
  <si>
    <t>Brest vers Nantes</t>
  </si>
  <si>
    <t>11097</t>
  </si>
  <si>
    <t>ROSCOFF vers LORIENT</t>
  </si>
  <si>
    <t>11098</t>
  </si>
  <si>
    <t>Pontivy vers Josselin</t>
  </si>
  <si>
    <t>11099</t>
  </si>
  <si>
    <t>Nantes vers Brest</t>
  </si>
  <si>
    <t>11100</t>
  </si>
  <si>
    <t>RD101</t>
  </si>
  <si>
    <t>Vannes vers Auray</t>
  </si>
  <si>
    <t>00112</t>
  </si>
  <si>
    <t>THIONVILLE VERS DIJON</t>
  </si>
  <si>
    <t>00113</t>
  </si>
  <si>
    <t>DIJON VERS THIONVILLE</t>
  </si>
  <si>
    <t>00135</t>
  </si>
  <si>
    <t>00747</t>
  </si>
  <si>
    <t>A30</t>
  </si>
  <si>
    <t>LONGWY VERS METZ</t>
  </si>
  <si>
    <t>00748</t>
  </si>
  <si>
    <t>00796</t>
  </si>
  <si>
    <t>DIJON VERS KANFEN</t>
  </si>
  <si>
    <t>00804</t>
  </si>
  <si>
    <t>RN431</t>
  </si>
  <si>
    <t>NANCY VERS THIONVILLE</t>
  </si>
  <si>
    <t>00956</t>
  </si>
  <si>
    <t>STRASBOURG VERS NANCY</t>
  </si>
  <si>
    <t>03006</t>
  </si>
  <si>
    <t>A320</t>
  </si>
  <si>
    <t>FORBACH VERS METZ</t>
  </si>
  <si>
    <t>03007</t>
  </si>
  <si>
    <t>RN233</t>
  </si>
  <si>
    <t>STRASBOURG VERS METZ</t>
  </si>
  <si>
    <t>03086</t>
  </si>
  <si>
    <t>STRASBOURG VERS PARIS</t>
  </si>
  <si>
    <t>04564</t>
  </si>
  <si>
    <t>RD31Bis</t>
  </si>
  <si>
    <t>Forbach vers Sarreguemines</t>
  </si>
  <si>
    <t>04732</t>
  </si>
  <si>
    <t>Brulange vers Morhange</t>
  </si>
  <si>
    <t>04733</t>
  </si>
  <si>
    <t>Morhange vers Brulange</t>
  </si>
  <si>
    <t>06607</t>
  </si>
  <si>
    <t>KANFEN VERS METZ</t>
  </si>
  <si>
    <t>06727</t>
  </si>
  <si>
    <t>07255</t>
  </si>
  <si>
    <t>ST AVOLD vers FORBACH</t>
  </si>
  <si>
    <t>07256</t>
  </si>
  <si>
    <t>RN61</t>
  </si>
  <si>
    <t>Sarreguemines vers Allemagne</t>
  </si>
  <si>
    <t>08986</t>
  </si>
  <si>
    <t>THIONVILLE vers ANGEVILLERS</t>
  </si>
  <si>
    <t>11152</t>
  </si>
  <si>
    <t>Sarrebourg vers Nancy</t>
  </si>
  <si>
    <t>11154</t>
  </si>
  <si>
    <t>RD654</t>
  </si>
  <si>
    <t>THIONVILLE vers SIERCK LES BAINS</t>
  </si>
  <si>
    <t>11155</t>
  </si>
  <si>
    <t>BLAMONT vers HEMING</t>
  </si>
  <si>
    <t>11253</t>
  </si>
  <si>
    <t>SIERCK LES BAINS vers THIONVILLE</t>
  </si>
  <si>
    <t>11254</t>
  </si>
  <si>
    <t>STE MARIE AUX CHENES vers ROMBAS</t>
  </si>
  <si>
    <t>00292</t>
  </si>
  <si>
    <t>RD978</t>
  </si>
  <si>
    <t>NEVERS vers CHATEAU CHINON</t>
  </si>
  <si>
    <t>00318</t>
  </si>
  <si>
    <t>NEVERS VERS AUXERRE</t>
  </si>
  <si>
    <t>00684</t>
  </si>
  <si>
    <t>MOULINS vers NEVERS</t>
  </si>
  <si>
    <t>00957</t>
  </si>
  <si>
    <t>VARENNES VAUZELLES VERS CHALLUY</t>
  </si>
  <si>
    <t>04065</t>
  </si>
  <si>
    <t>Autun vers Nevers</t>
  </si>
  <si>
    <t>04067</t>
  </si>
  <si>
    <t>LA CHARITE SUR LOIRE vers CLAMECY</t>
  </si>
  <si>
    <t>04068</t>
  </si>
  <si>
    <t>RD504</t>
  </si>
  <si>
    <t>Marzy vers Nevers</t>
  </si>
  <si>
    <t>04070</t>
  </si>
  <si>
    <t>Auxerre vers Bourges</t>
  </si>
  <si>
    <t>07163</t>
  </si>
  <si>
    <t>RD40</t>
  </si>
  <si>
    <t>Fourchambault vers Nevers</t>
  </si>
  <si>
    <t>07164</t>
  </si>
  <si>
    <t>Nevers vers Fourchambault</t>
  </si>
  <si>
    <t>07165</t>
  </si>
  <si>
    <t>NEVERS  vers FOURCHAMBAULT</t>
  </si>
  <si>
    <t>07257</t>
  </si>
  <si>
    <t>A77</t>
  </si>
  <si>
    <t>Nevers vers Paris</t>
  </si>
  <si>
    <t>07258</t>
  </si>
  <si>
    <t>Moulins vers Nevers</t>
  </si>
  <si>
    <t>08500</t>
  </si>
  <si>
    <t>Nevers vers Decize</t>
  </si>
  <si>
    <t>08562</t>
  </si>
  <si>
    <t>NEVERS vers BOURGES</t>
  </si>
  <si>
    <t>00429</t>
  </si>
  <si>
    <t>RN49</t>
  </si>
  <si>
    <t>MAUBEUGE VERS VALENCIENNES</t>
  </si>
  <si>
    <t>00430</t>
  </si>
  <si>
    <t>BETTIGNIES vers AVESNES SUR HELPE</t>
  </si>
  <si>
    <t>00431</t>
  </si>
  <si>
    <t>RD621</t>
  </si>
  <si>
    <t>CAMBRAI VERS LENS</t>
  </si>
  <si>
    <t>00435</t>
  </si>
  <si>
    <t>RD643</t>
  </si>
  <si>
    <t>CAMBRAI VERS CAUDRY</t>
  </si>
  <si>
    <t>00437</t>
  </si>
  <si>
    <t>CAMBRAI VERS LE NOUVION EN THIERACHE</t>
  </si>
  <si>
    <t>00592</t>
  </si>
  <si>
    <t>A25</t>
  </si>
  <si>
    <t>DUNKERQUE VERS LILLE</t>
  </si>
  <si>
    <t>00749</t>
  </si>
  <si>
    <t>A16</t>
  </si>
  <si>
    <t>BELGIQUE VERS DUNKERQUE</t>
  </si>
  <si>
    <t>00751</t>
  </si>
  <si>
    <t>LILLE VERS ROUBAIX</t>
  </si>
  <si>
    <t>00754</t>
  </si>
  <si>
    <t>RD649</t>
  </si>
  <si>
    <t>VALENCIENNES VERS MAUBEUGE</t>
  </si>
  <si>
    <t>04487</t>
  </si>
  <si>
    <t>Dunkerque vers Lille</t>
  </si>
  <si>
    <t>04488</t>
  </si>
  <si>
    <t>A23</t>
  </si>
  <si>
    <t>Valenciennes vers Lille</t>
  </si>
  <si>
    <t>04489</t>
  </si>
  <si>
    <t>RN41</t>
  </si>
  <si>
    <t>LA BASSEE VERS LILLE</t>
  </si>
  <si>
    <t>04490</t>
  </si>
  <si>
    <t>A2</t>
  </si>
  <si>
    <t>VALENCIENNES VERS PARIS</t>
  </si>
  <si>
    <t>04599</t>
  </si>
  <si>
    <t>VIEUX BERQUIN VERS STRAZEELE</t>
  </si>
  <si>
    <t>06608</t>
  </si>
  <si>
    <t>LILLE VERS VALENCIENNES</t>
  </si>
  <si>
    <t>06728</t>
  </si>
  <si>
    <t>paris vers bruxelles</t>
  </si>
  <si>
    <t>06844</t>
  </si>
  <si>
    <t>Bruxelles vers paris</t>
  </si>
  <si>
    <t>07145</t>
  </si>
  <si>
    <t>AVESNES SUR HELPE VERS ETROEUNGT</t>
  </si>
  <si>
    <t>07146</t>
  </si>
  <si>
    <t>Lille vers Dunkerque</t>
  </si>
  <si>
    <t>07147</t>
  </si>
  <si>
    <t>LOON PLAGE VERS DUNKERQUE</t>
  </si>
  <si>
    <t>07369</t>
  </si>
  <si>
    <t>A22</t>
  </si>
  <si>
    <t>LILLE VERS NEUVILLE EN FERRAIN</t>
  </si>
  <si>
    <t>07370</t>
  </si>
  <si>
    <t>A21</t>
  </si>
  <si>
    <t>Escaudain vers Douchy les Mines</t>
  </si>
  <si>
    <t>08672</t>
  </si>
  <si>
    <t>RN225</t>
  </si>
  <si>
    <t>08674</t>
  </si>
  <si>
    <t>CAESTRE vers VIEUX BERQUIN</t>
  </si>
  <si>
    <t>08843</t>
  </si>
  <si>
    <t>CASSEL vers RENESCURE</t>
  </si>
  <si>
    <t>08844</t>
  </si>
  <si>
    <t>RENESCURE vers CASSEL</t>
  </si>
  <si>
    <t>08845</t>
  </si>
  <si>
    <t>CAMBRAI vers DOUAI</t>
  </si>
  <si>
    <t>11207</t>
  </si>
  <si>
    <t>face au n°248 de la rue de la Lys</t>
  </si>
  <si>
    <t>BOUSBECQUE vers HALLUIN</t>
  </si>
  <si>
    <t>00212</t>
  </si>
  <si>
    <t>RD1330</t>
  </si>
  <si>
    <t>SENLIS VERS CREIL</t>
  </si>
  <si>
    <t>00213</t>
  </si>
  <si>
    <t>CREIL VERS SENLIS</t>
  </si>
  <si>
    <t>00509</t>
  </si>
  <si>
    <t>PARIS VERS SOISSONS</t>
  </si>
  <si>
    <t>00510</t>
  </si>
  <si>
    <t>RD915</t>
  </si>
  <si>
    <t>GOURNAY EN BRAY VERS ERAGNY SUR EPTE</t>
  </si>
  <si>
    <t>00511</t>
  </si>
  <si>
    <t>TROISSEREUX VERS BEAUVAIS</t>
  </si>
  <si>
    <t>00512</t>
  </si>
  <si>
    <t>CLERMONT VERS COMPIEGNE</t>
  </si>
  <si>
    <t>00718</t>
  </si>
  <si>
    <t>RD1017</t>
  </si>
  <si>
    <t>PARIS VERS SENLIS</t>
  </si>
  <si>
    <t>00874</t>
  </si>
  <si>
    <t>SOISSONS VERS PARIS</t>
  </si>
  <si>
    <t>00875</t>
  </si>
  <si>
    <t>COMPIEGNE VERS CLERMONT</t>
  </si>
  <si>
    <t>00906</t>
  </si>
  <si>
    <t>RD1001</t>
  </si>
  <si>
    <t>BEAUVAIS VERS PARIS</t>
  </si>
  <si>
    <t>00907</t>
  </si>
  <si>
    <t>RD1016</t>
  </si>
  <si>
    <t>CLERMONT VERS CHANTILLY</t>
  </si>
  <si>
    <t>00909</t>
  </si>
  <si>
    <t>BEAUVAIS VERS FROISSY</t>
  </si>
  <si>
    <t>03089</t>
  </si>
  <si>
    <t>PARIS VERS BOULOGNE</t>
  </si>
  <si>
    <t>04611</t>
  </si>
  <si>
    <t>CHAMBLY VERS MERU</t>
  </si>
  <si>
    <t>04664</t>
  </si>
  <si>
    <t>ST JUST EN CHAUSSEE vers BEAUVAIS</t>
  </si>
  <si>
    <t>04665</t>
  </si>
  <si>
    <t>RD200</t>
  </si>
  <si>
    <t>NOGENT SUR OISE vers MONTATAIRE</t>
  </si>
  <si>
    <t>04666</t>
  </si>
  <si>
    <t>TRICOT vers MAIGNELAY MONTIGNY</t>
  </si>
  <si>
    <t>04669</t>
  </si>
  <si>
    <t>COMPIEGNE vers SOISSONS</t>
  </si>
  <si>
    <t>06610</t>
  </si>
  <si>
    <t>ROUEN VERS BEAUVAIS</t>
  </si>
  <si>
    <t>06611</t>
  </si>
  <si>
    <t>GISORS VERS PARIS</t>
  </si>
  <si>
    <t>06729</t>
  </si>
  <si>
    <t>PARIS VERS BEAUVAIS</t>
  </si>
  <si>
    <t>07259</t>
  </si>
  <si>
    <t>ST Martin Longueau vers Estrees ST Denis</t>
  </si>
  <si>
    <t>07260</t>
  </si>
  <si>
    <t>RD916</t>
  </si>
  <si>
    <t>Wavignies vers Breteuil</t>
  </si>
  <si>
    <t>07371</t>
  </si>
  <si>
    <t>GRANDVILLIERS vers BEAUVAIS</t>
  </si>
  <si>
    <t>08579</t>
  </si>
  <si>
    <t>Le Mesnil en Thelle vers Neuilly en Thelle</t>
  </si>
  <si>
    <t>08580</t>
  </si>
  <si>
    <t>Noyon vers Roye</t>
  </si>
  <si>
    <t>08581</t>
  </si>
  <si>
    <t>RN330</t>
  </si>
  <si>
    <t>Senlis vers Ermenonville</t>
  </si>
  <si>
    <t>08802</t>
  </si>
  <si>
    <t>ST JUST EN CHAUSSEE vers CLERMONT</t>
  </si>
  <si>
    <t>08803</t>
  </si>
  <si>
    <t>CHAUMONT EN VEXIN vers TRIE LA VILLE</t>
  </si>
  <si>
    <t>11033</t>
  </si>
  <si>
    <t>BEAUVAIS vers ROUEN</t>
  </si>
  <si>
    <t>11034</t>
  </si>
  <si>
    <t>MOUY vers BEAUVAIS</t>
  </si>
  <si>
    <t>11035</t>
  </si>
  <si>
    <t>MERU vers BEAUVAIS</t>
  </si>
  <si>
    <t>11036</t>
  </si>
  <si>
    <t>RD932a</t>
  </si>
  <si>
    <t>VILLENEUVE SUR VERBERIE vers SENLIS</t>
  </si>
  <si>
    <t>11037</t>
  </si>
  <si>
    <t>RD151</t>
  </si>
  <si>
    <t>FROISSY vers CREVECOEUR LE GRAND</t>
  </si>
  <si>
    <t>11038</t>
  </si>
  <si>
    <t>Clermont vers Creil</t>
  </si>
  <si>
    <t>11039</t>
  </si>
  <si>
    <t>RD133 (face au 68 rte de Dieppe)</t>
  </si>
  <si>
    <t>SONGEONS vers TROISSEREUX</t>
  </si>
  <si>
    <t>11040</t>
  </si>
  <si>
    <t>RD1032</t>
  </si>
  <si>
    <t>NOYON vers CHAUNY</t>
  </si>
  <si>
    <t>00319</t>
  </si>
  <si>
    <t>PRE EN PAIL vers DOMFRONT</t>
  </si>
  <si>
    <t>00637</t>
  </si>
  <si>
    <t>00638</t>
  </si>
  <si>
    <t>ARGENTAN VERS DREUX</t>
  </si>
  <si>
    <t>00639</t>
  </si>
  <si>
    <t>00641</t>
  </si>
  <si>
    <t>RD962</t>
  </si>
  <si>
    <t>FLERS VERS CONDE SUR NOIREAU</t>
  </si>
  <si>
    <t>00652</t>
  </si>
  <si>
    <t>ARGENTAN VERS FLERS</t>
  </si>
  <si>
    <t>04672</t>
  </si>
  <si>
    <t>Flers vers La Ferté Macé</t>
  </si>
  <si>
    <t>06612</t>
  </si>
  <si>
    <t>L AIGLE VERS NONANT LE PIN</t>
  </si>
  <si>
    <t>06613</t>
  </si>
  <si>
    <t>SEES VERS ALENCON</t>
  </si>
  <si>
    <t>06681</t>
  </si>
  <si>
    <t>LA FERTE MACE VERS DOMFRONT</t>
  </si>
  <si>
    <t>07127</t>
  </si>
  <si>
    <t>Nogent le Rotrou vers Belleme</t>
  </si>
  <si>
    <t>07128</t>
  </si>
  <si>
    <t>RD918</t>
  </si>
  <si>
    <t>Nogent le Rotrou vers l'Aigle</t>
  </si>
  <si>
    <t>07129</t>
  </si>
  <si>
    <t>Le Teilleul vers Domfront</t>
  </si>
  <si>
    <t>07373</t>
  </si>
  <si>
    <t>Trun vers Argentan</t>
  </si>
  <si>
    <t>07439</t>
  </si>
  <si>
    <t>Rouen vers Alençon</t>
  </si>
  <si>
    <t>07440</t>
  </si>
  <si>
    <t>Alençon vers Rouen</t>
  </si>
  <si>
    <t>07467</t>
  </si>
  <si>
    <t>RD958</t>
  </si>
  <si>
    <t>Argentan vers Sees</t>
  </si>
  <si>
    <t>08582</t>
  </si>
  <si>
    <t>L AIGLE vers RUGLES</t>
  </si>
  <si>
    <t>08583</t>
  </si>
  <si>
    <t>MORTAGNE AU PERCHE vers BELLEME</t>
  </si>
  <si>
    <t>08584</t>
  </si>
  <si>
    <t>LA FERTE MACE vers CARROUGES</t>
  </si>
  <si>
    <t>08585</t>
  </si>
  <si>
    <t>ALENCON vers ROUEN</t>
  </si>
  <si>
    <t>08586</t>
  </si>
  <si>
    <t>Flers vers Domfront</t>
  </si>
  <si>
    <t>11120</t>
  </si>
  <si>
    <t>ARGENTAN vers L AIGLE</t>
  </si>
  <si>
    <t>11121</t>
  </si>
  <si>
    <t>Province vers Paris</t>
  </si>
  <si>
    <t>11122</t>
  </si>
  <si>
    <t>MORTAGNE AU PERCHE vers MOULINS LA MARCHE</t>
  </si>
  <si>
    <t>00137</t>
  </si>
  <si>
    <t>ST POL SUR TERNOISE VERS BETHUNE</t>
  </si>
  <si>
    <t>00145</t>
  </si>
  <si>
    <t>LILLERS VERS BETHUNE</t>
  </si>
  <si>
    <t>00463</t>
  </si>
  <si>
    <t>RD301</t>
  </si>
  <si>
    <t>DIVION VERS AIX NOULETTE</t>
  </si>
  <si>
    <t>00465</t>
  </si>
  <si>
    <t>DOUAI VERS AIX NOULETTE</t>
  </si>
  <si>
    <t>00466</t>
  </si>
  <si>
    <t>RD950</t>
  </si>
  <si>
    <t>DOUAI VERS ARRAS</t>
  </si>
  <si>
    <t>03029</t>
  </si>
  <si>
    <t>HESDIN VERS MONTREUIL</t>
  </si>
  <si>
    <t>03030</t>
  </si>
  <si>
    <t>BOULOGNE VERS CALAIS</t>
  </si>
  <si>
    <t>03162</t>
  </si>
  <si>
    <t>DUNKERQUE VERS BOULOGNE</t>
  </si>
  <si>
    <t>03163</t>
  </si>
  <si>
    <t>BOULOGNE VERS MONTREUIL</t>
  </si>
  <si>
    <t>03164</t>
  </si>
  <si>
    <t>CALAIS vers ST OMER</t>
  </si>
  <si>
    <t>04369</t>
  </si>
  <si>
    <t>RN42</t>
  </si>
  <si>
    <t>BOULOGNE SUR MER vers ST OMER</t>
  </si>
  <si>
    <t>04370</t>
  </si>
  <si>
    <t>ST OMER vers BOULOGNE SUR MER</t>
  </si>
  <si>
    <t>04371</t>
  </si>
  <si>
    <t>FREVENT vers ST POL SUR TERNOISE</t>
  </si>
  <si>
    <t>04373</t>
  </si>
  <si>
    <t>ETAPLES vers BOULOGNE SUR MER</t>
  </si>
  <si>
    <t>04374</t>
  </si>
  <si>
    <t>CARVIN VERS LENS</t>
  </si>
  <si>
    <t>04375</t>
  </si>
  <si>
    <t>Calais vers Douai</t>
  </si>
  <si>
    <t>06615</t>
  </si>
  <si>
    <t>HESDIN VERS ST POL SUR TERNOISE</t>
  </si>
  <si>
    <t>06731</t>
  </si>
  <si>
    <t>LENS VERS ARRAS</t>
  </si>
  <si>
    <t>06869</t>
  </si>
  <si>
    <t>Lens vers Douai</t>
  </si>
  <si>
    <t>06870</t>
  </si>
  <si>
    <t>RN47</t>
  </si>
  <si>
    <t>Lens vers la bassee</t>
  </si>
  <si>
    <t>00424</t>
  </si>
  <si>
    <t>RIOM VERS CLERMONT FERRAND</t>
  </si>
  <si>
    <t>00536</t>
  </si>
  <si>
    <t>CLERMONT FERRAND VERS MONTPELLIER</t>
  </si>
  <si>
    <t>00791</t>
  </si>
  <si>
    <t>ISSOIRE VERS RIOM</t>
  </si>
  <si>
    <t>00792</t>
  </si>
  <si>
    <t>RD2089</t>
  </si>
  <si>
    <t>CLERMONT VERS BORDEAUX</t>
  </si>
  <si>
    <t>00877</t>
  </si>
  <si>
    <t>RIOM VERS PONTGIBAUD</t>
  </si>
  <si>
    <t>00878</t>
  </si>
  <si>
    <t>RD2099</t>
  </si>
  <si>
    <t>CLERMONT FERRAND VERS PERIGNAT LES SARLIEVE</t>
  </si>
  <si>
    <t>03129</t>
  </si>
  <si>
    <t>RIOM VERS GANNAT</t>
  </si>
  <si>
    <t>03219</t>
  </si>
  <si>
    <t>ISSOIRE VERS CLERMONT FERRAND</t>
  </si>
  <si>
    <t>03247</t>
  </si>
  <si>
    <t>ISSOIRE VERS CLERMONT</t>
  </si>
  <si>
    <t>04494</t>
  </si>
  <si>
    <t>COMBRONDE vers ST PARDOUX</t>
  </si>
  <si>
    <t>04495</t>
  </si>
  <si>
    <t>RD1093</t>
  </si>
  <si>
    <t>MARINGUES VERS ST DENIS COMBARNAZAT</t>
  </si>
  <si>
    <t>04537</t>
  </si>
  <si>
    <t>COURNON D AUVERGNE VERS LEMPDES</t>
  </si>
  <si>
    <t>04592</t>
  </si>
  <si>
    <t>CLERMONT FERRAND vers ST ETIENNE</t>
  </si>
  <si>
    <t>04593</t>
  </si>
  <si>
    <t>ST ETIENNE vers CLERMONT FERRAND</t>
  </si>
  <si>
    <t>06616</t>
  </si>
  <si>
    <t>ROCHEFORT MONTAGNE VERS CLERMONT FERRAND</t>
  </si>
  <si>
    <t>07374</t>
  </si>
  <si>
    <t>Riom vers Gannat</t>
  </si>
  <si>
    <t>07375</t>
  </si>
  <si>
    <t>CLERMONT FERRAND VERS THIERS</t>
  </si>
  <si>
    <t>08941</t>
  </si>
  <si>
    <t>ROCHEFORT MONTAGNE vers TAUVES</t>
  </si>
  <si>
    <t>08942</t>
  </si>
  <si>
    <t>TAUVES vers ROCHEFORT MONTAGNE</t>
  </si>
  <si>
    <t>08943</t>
  </si>
  <si>
    <t>RD 2099</t>
  </si>
  <si>
    <t>CLERMONT FERRAND vers AUBIERE</t>
  </si>
  <si>
    <t>08944</t>
  </si>
  <si>
    <t>RD68</t>
  </si>
  <si>
    <t>Orcines vers Royat</t>
  </si>
  <si>
    <t>11244</t>
  </si>
  <si>
    <t>RD769 - Rue Louis BLERIOT</t>
  </si>
  <si>
    <t>RIOM vers ISSOIRE</t>
  </si>
  <si>
    <t>11245</t>
  </si>
  <si>
    <t>ISSOIRE vers RIOM</t>
  </si>
  <si>
    <t>00130</t>
  </si>
  <si>
    <t>RD810</t>
  </si>
  <si>
    <t>BAYONNE VERS LANDES</t>
  </si>
  <si>
    <t>00320</t>
  </si>
  <si>
    <t>PAU VERS ORTHEZ</t>
  </si>
  <si>
    <t>00321</t>
  </si>
  <si>
    <t>Bld du BAB face au centre URBEGUI</t>
  </si>
  <si>
    <t>BAYONNE VERS BIARRITZ</t>
  </si>
  <si>
    <t>00322</t>
  </si>
  <si>
    <t>RN134</t>
  </si>
  <si>
    <t>OLORON STE MARIE VERS PAU</t>
  </si>
  <si>
    <t>00687</t>
  </si>
  <si>
    <t>ST JEAN DE LUZ VERS BAYONNE</t>
  </si>
  <si>
    <t>00689</t>
  </si>
  <si>
    <t>04072</t>
  </si>
  <si>
    <t>RD945</t>
  </si>
  <si>
    <t>PAU vers SAULT DE NAVAILLES</t>
  </si>
  <si>
    <t>04073</t>
  </si>
  <si>
    <t>URRUGNE vers ST JEAN DE LUZ</t>
  </si>
  <si>
    <t>04074</t>
  </si>
  <si>
    <t>04075</t>
  </si>
  <si>
    <t>ASCAIN vers ST JEAN DE LUZ</t>
  </si>
  <si>
    <t>04076</t>
  </si>
  <si>
    <t>Orthez vers Bayonne</t>
  </si>
  <si>
    <t>06618</t>
  </si>
  <si>
    <t>PAU VERS BORDEAUX</t>
  </si>
  <si>
    <t>06619</t>
  </si>
  <si>
    <t>TARBES vers BAYONNE</t>
  </si>
  <si>
    <t>06855</t>
  </si>
  <si>
    <t>DAX vers Orthez</t>
  </si>
  <si>
    <t>06856</t>
  </si>
  <si>
    <t>BAYONNE vers OLORON STE MARIE</t>
  </si>
  <si>
    <t>07063</t>
  </si>
  <si>
    <t>SAULT DE NAVAILLES vers PAU</t>
  </si>
  <si>
    <t>07064</t>
  </si>
  <si>
    <t>ST JEAN PIED DE PORT vers CAMBO LES BAINS</t>
  </si>
  <si>
    <t>08501</t>
  </si>
  <si>
    <t>Pau vers Bayonne</t>
  </si>
  <si>
    <t>08945</t>
  </si>
  <si>
    <t>ST PEE SUR NIVELLE vers ST JEAN DE LUZ</t>
  </si>
  <si>
    <t>08946</t>
  </si>
  <si>
    <t>RD261</t>
  </si>
  <si>
    <t>Urcuit vers Bayonne</t>
  </si>
  <si>
    <t>08947</t>
  </si>
  <si>
    <t>USTARITZ vers BAYONNE</t>
  </si>
  <si>
    <t>08948</t>
  </si>
  <si>
    <t>PAU vers LOURDES</t>
  </si>
  <si>
    <t>11208</t>
  </si>
  <si>
    <t>Bd du B.A.B (hauteur n°4 de la rue Marie BLANQUE)</t>
  </si>
  <si>
    <t>BIARRITZ VERS BAYONNE</t>
  </si>
  <si>
    <t>11209</t>
  </si>
  <si>
    <t>ST JEAN DE LUZ vers BAYONNE</t>
  </si>
  <si>
    <t>00323</t>
  </si>
  <si>
    <t>TOULOUSE VERS TARBES</t>
  </si>
  <si>
    <t>00324</t>
  </si>
  <si>
    <t>VIC EN BIGORRE VERS TARBES</t>
  </si>
  <si>
    <t>00690</t>
  </si>
  <si>
    <t>PAU VERS TARBES</t>
  </si>
  <si>
    <t>03098</t>
  </si>
  <si>
    <t>TARBES vers BORDEAUX</t>
  </si>
  <si>
    <t>06085</t>
  </si>
  <si>
    <t>RABASTENS VERS TARBES</t>
  </si>
  <si>
    <t>06621</t>
  </si>
  <si>
    <t>TARBES VERS TOULOUSE</t>
  </si>
  <si>
    <t>07125</t>
  </si>
  <si>
    <t>Toulouse vers Bayonne</t>
  </si>
  <si>
    <t>08773</t>
  </si>
  <si>
    <t>Tarbes vers Auch</t>
  </si>
  <si>
    <t>11270</t>
  </si>
  <si>
    <t>Tunnel de Bielsa - RD173</t>
  </si>
  <si>
    <t>FRANCE vers ESPAGNE</t>
  </si>
  <si>
    <t>11271</t>
  </si>
  <si>
    <t>ESPAGNE vers FRANCE</t>
  </si>
  <si>
    <t>00380</t>
  </si>
  <si>
    <t>RD 83</t>
  </si>
  <si>
    <t>CLAIRA vers LE BARCARES</t>
  </si>
  <si>
    <t>00381</t>
  </si>
  <si>
    <t>LE BOULOU VERS PERPIGNAN</t>
  </si>
  <si>
    <t>00382</t>
  </si>
  <si>
    <t>RD914</t>
  </si>
  <si>
    <t>PERPIGNAN VERS ARGELES SUR MER</t>
  </si>
  <si>
    <t>00886</t>
  </si>
  <si>
    <t>RD83</t>
  </si>
  <si>
    <t>PERPIGNAN VERS LEUCATE</t>
  </si>
  <si>
    <t>00963</t>
  </si>
  <si>
    <t>PERPIGNAN VERS CERBERE</t>
  </si>
  <si>
    <t>03220</t>
  </si>
  <si>
    <t>04080</t>
  </si>
  <si>
    <t>Face au n°10 du Boulevard Félix Mercader</t>
  </si>
  <si>
    <t>Bd Mercader vers Bd des Pyrénées</t>
  </si>
  <si>
    <t>04081</t>
  </si>
  <si>
    <t>ARGELES SUR MER VERS LE BOULOU</t>
  </si>
  <si>
    <t>04082</t>
  </si>
  <si>
    <t>COLLIOURE VERS PERPIGNAN</t>
  </si>
  <si>
    <t>06622</t>
  </si>
  <si>
    <t>RN116</t>
  </si>
  <si>
    <t>PRADES VERS PERPIGNAN</t>
  </si>
  <si>
    <t>06841</t>
  </si>
  <si>
    <t>LE BARCARES vers PERPIGNAN</t>
  </si>
  <si>
    <t>06881</t>
  </si>
  <si>
    <t>PIA vers POLLESTRES</t>
  </si>
  <si>
    <t>07022</t>
  </si>
  <si>
    <t>Prades vers Perpignan</t>
  </si>
  <si>
    <t>07023</t>
  </si>
  <si>
    <t>Le Boulou vers Ceret</t>
  </si>
  <si>
    <t>07024</t>
  </si>
  <si>
    <t>RD612A</t>
  </si>
  <si>
    <t>Thuir vers Toulouges</t>
  </si>
  <si>
    <t>07262</t>
  </si>
  <si>
    <t>RD81A</t>
  </si>
  <si>
    <t>CANET EN ROUSSILLON vers ST CYPRIEN</t>
  </si>
  <si>
    <t>07263</t>
  </si>
  <si>
    <t>Argelès sur Mer vers Perpignan</t>
  </si>
  <si>
    <t>07379</t>
  </si>
  <si>
    <t>RD617</t>
  </si>
  <si>
    <t>PERPIGNAN vers CANET EN ROUSSILLON</t>
  </si>
  <si>
    <t>08949</t>
  </si>
  <si>
    <t>MONTESCOT vers PERPIGNAN</t>
  </si>
  <si>
    <t>08950</t>
  </si>
  <si>
    <t>SAILLAGOUSE vers BOURG MADAME</t>
  </si>
  <si>
    <t>08952</t>
  </si>
  <si>
    <t>STE MARIE vers ST LAURENT DE LA SALANQUE</t>
  </si>
  <si>
    <t>08954</t>
  </si>
  <si>
    <t>UR vers BOURG MADAME</t>
  </si>
  <si>
    <t>00108</t>
  </si>
  <si>
    <t>00109</t>
  </si>
  <si>
    <t>A35</t>
  </si>
  <si>
    <t>STRASBOURG VERS LAUTERBOURG</t>
  </si>
  <si>
    <t>00172</t>
  </si>
  <si>
    <t>SELESTAT VERS STRASBOURG</t>
  </si>
  <si>
    <t>00354</t>
  </si>
  <si>
    <t>00357</t>
  </si>
  <si>
    <t>RD1062</t>
  </si>
  <si>
    <t>HAGUENAU VERS MERTZWILLER</t>
  </si>
  <si>
    <t>00658</t>
  </si>
  <si>
    <t>RD468</t>
  </si>
  <si>
    <t>ERSTEIN VERS ESCHAU</t>
  </si>
  <si>
    <t>00836</t>
  </si>
  <si>
    <t>COLMAR VERS STRASBOURG</t>
  </si>
  <si>
    <t>00837</t>
  </si>
  <si>
    <t>RD424</t>
  </si>
  <si>
    <t>SELESTAT VERS MARCKOLSHEIM</t>
  </si>
  <si>
    <t>04378</t>
  </si>
  <si>
    <t>RD1420</t>
  </si>
  <si>
    <t>Schirmeck vers Molsheim</t>
  </si>
  <si>
    <t>04379</t>
  </si>
  <si>
    <t>Strasbourg vers Paris</t>
  </si>
  <si>
    <t>04380</t>
  </si>
  <si>
    <t>Avenue du Rhin</t>
  </si>
  <si>
    <t>STRASBOURG VERS KEHL (Allemagne)</t>
  </si>
  <si>
    <t>04381</t>
  </si>
  <si>
    <t>RD1063</t>
  </si>
  <si>
    <t>Soufflenheim vers Haguenau</t>
  </si>
  <si>
    <t>04383</t>
  </si>
  <si>
    <t>Route de Wantzenau, angle Allée de Honau</t>
  </si>
  <si>
    <t>La Wantzenau vers Strasbourg</t>
  </si>
  <si>
    <t>06024</t>
  </si>
  <si>
    <t>INGWILLER VERS NIEDERSOULTZBACH</t>
  </si>
  <si>
    <t>06624</t>
  </si>
  <si>
    <t>MUTZIG VERS MOLSHEIM</t>
  </si>
  <si>
    <t>06625</t>
  </si>
  <si>
    <t>Philippsbourg vers Niederbronn les Bains</t>
  </si>
  <si>
    <t>06738</t>
  </si>
  <si>
    <t>07381</t>
  </si>
  <si>
    <t>Strasbourg vers Ittenheim</t>
  </si>
  <si>
    <t>07382</t>
  </si>
  <si>
    <t>Chatenois vers Thanvillé</t>
  </si>
  <si>
    <t>08619</t>
  </si>
  <si>
    <t>RD 919</t>
  </si>
  <si>
    <t>WIMMENAU vers INGWILLER</t>
  </si>
  <si>
    <t>08621</t>
  </si>
  <si>
    <t>49 RUE DU GENERAL CONRAD</t>
  </si>
  <si>
    <t>RUE BOUSSINGAULT vers QUAI DES BELGES</t>
  </si>
  <si>
    <t>08956</t>
  </si>
  <si>
    <t>RD1061</t>
  </si>
  <si>
    <t>DRULINGEN vers SARRE UNION</t>
  </si>
  <si>
    <t>08957</t>
  </si>
  <si>
    <t>Stotzheim vers Kertzfeld</t>
  </si>
  <si>
    <t>11104</t>
  </si>
  <si>
    <t>Bossendorf vers Lixhausen</t>
  </si>
  <si>
    <t>00238</t>
  </si>
  <si>
    <t>RN66</t>
  </si>
  <si>
    <t>THANN VERS MULHOUSE</t>
  </si>
  <si>
    <t>00360</t>
  </si>
  <si>
    <t>BELFORT VERS OTTMARSHEIM</t>
  </si>
  <si>
    <t>00361</t>
  </si>
  <si>
    <t>MUNSTER VERS COLMAR</t>
  </si>
  <si>
    <t>00362</t>
  </si>
  <si>
    <t>REGUISHEIM VERS RUELISHEIM</t>
  </si>
  <si>
    <t>00964</t>
  </si>
  <si>
    <t>RD430</t>
  </si>
  <si>
    <t>GUEBWILLER VERS MULHOUSE</t>
  </si>
  <si>
    <t>03061</t>
  </si>
  <si>
    <t>66 ALLEE NATHAN KATZ</t>
  </si>
  <si>
    <t>MULHOUSE VERS ILLZACH</t>
  </si>
  <si>
    <t>04085</t>
  </si>
  <si>
    <t>RN159</t>
  </si>
  <si>
    <t>SéLESTAT VERS ST DIé</t>
  </si>
  <si>
    <t>06060</t>
  </si>
  <si>
    <t>RD419</t>
  </si>
  <si>
    <t>ST LOUIS VERS ALTKIRCH</t>
  </si>
  <si>
    <t>06626</t>
  </si>
  <si>
    <t>RN59</t>
  </si>
  <si>
    <t>SELESTAT VERS STE MARIE AUX MINES</t>
  </si>
  <si>
    <t>06627</t>
  </si>
  <si>
    <t>STRASBOURG VERS COLMAR</t>
  </si>
  <si>
    <t>07000</t>
  </si>
  <si>
    <t>RD466</t>
  </si>
  <si>
    <t>Masevaux vers Mulhouse</t>
  </si>
  <si>
    <t>07001</t>
  </si>
  <si>
    <t>Bâle vers Mulhouse</t>
  </si>
  <si>
    <t>07002</t>
  </si>
  <si>
    <t>Colmar vers Mulhouse</t>
  </si>
  <si>
    <t>08502</t>
  </si>
  <si>
    <t>ALLEMAGNE vers BELFORT</t>
  </si>
  <si>
    <t>08503</t>
  </si>
  <si>
    <t>BELFORT vers COLMAR</t>
  </si>
  <si>
    <t>08642</t>
  </si>
  <si>
    <t>BELFORT vers ALLEMAGNE</t>
  </si>
  <si>
    <t>08643</t>
  </si>
  <si>
    <t>COLMAR vers BELFORT</t>
  </si>
  <si>
    <t>08675</t>
  </si>
  <si>
    <t>DANNEMARIE vers ALTKIRCH</t>
  </si>
  <si>
    <t>00117</t>
  </si>
  <si>
    <t>VENISSIEUX VERS MARSEILLE</t>
  </si>
  <si>
    <t>00125</t>
  </si>
  <si>
    <t>RD383</t>
  </si>
  <si>
    <t>MARSEILLE VERS PARIS</t>
  </si>
  <si>
    <t>00126</t>
  </si>
  <si>
    <t>PARIS VERS MARSEILLE</t>
  </si>
  <si>
    <t>00141</t>
  </si>
  <si>
    <t>A450</t>
  </si>
  <si>
    <t>LYON VERS BRIGNAIS</t>
  </si>
  <si>
    <t>00142</t>
  </si>
  <si>
    <t>BRIGNAIS VERS LYON</t>
  </si>
  <si>
    <t>00154</t>
  </si>
  <si>
    <t>Tunnel de la Croix Rousse - PM Tube Sud 90.00 M</t>
  </si>
  <si>
    <t>VILLEURBANNE vers ECULLY</t>
  </si>
  <si>
    <t>00155</t>
  </si>
  <si>
    <t>00693</t>
  </si>
  <si>
    <t>32 QUAI DU DOCTEUR GAILLETON</t>
  </si>
  <si>
    <t>CALUIRE ET CUIRE VERS LA MULATIERE</t>
  </si>
  <si>
    <t>04496</t>
  </si>
  <si>
    <t>RN346</t>
  </si>
  <si>
    <t>ST PRIEST VERS RILLIEUX LA PAPE</t>
  </si>
  <si>
    <t>04497</t>
  </si>
  <si>
    <t>04499</t>
  </si>
  <si>
    <t>23, Boulevard Chambaud de la Bruyère</t>
  </si>
  <si>
    <t>Venissieux vers  Lyon</t>
  </si>
  <si>
    <t>04501</t>
  </si>
  <si>
    <t>373, cours Emile Zola</t>
  </si>
  <si>
    <t>LYON vers VAULX EN VELIN</t>
  </si>
  <si>
    <t>06628</t>
  </si>
  <si>
    <t>RN6</t>
  </si>
  <si>
    <t>MACON VERS LYON</t>
  </si>
  <si>
    <t>06629</t>
  </si>
  <si>
    <t>06739</t>
  </si>
  <si>
    <t>07416</t>
  </si>
  <si>
    <t>BPNL</t>
  </si>
  <si>
    <t>TASSIN LA DEMI LUNE vers VILLEURBANNE</t>
  </si>
  <si>
    <t>07417</t>
  </si>
  <si>
    <t>VILLEURBANNE vers TASSIN LA DEMI LUNE</t>
  </si>
  <si>
    <t>07419</t>
  </si>
  <si>
    <t>TARARE vers LYON</t>
  </si>
  <si>
    <t>07420</t>
  </si>
  <si>
    <t>A47</t>
  </si>
  <si>
    <t>LYON vers ST ETIENNE</t>
  </si>
  <si>
    <t>08774</t>
  </si>
  <si>
    <t>08775</t>
  </si>
  <si>
    <t>RD311</t>
  </si>
  <si>
    <t>Thurins vers St Martin en Haut</t>
  </si>
  <si>
    <t>08776</t>
  </si>
  <si>
    <t>BRON vers ST FONS</t>
  </si>
  <si>
    <t>08777</t>
  </si>
  <si>
    <t>PARIS vers LYON</t>
  </si>
  <si>
    <t>08959</t>
  </si>
  <si>
    <t>Tunnel de la Croix Rousse</t>
  </si>
  <si>
    <t>ECULLY vers LYON</t>
  </si>
  <si>
    <t>08960</t>
  </si>
  <si>
    <t>3 Bd de Stalingrad</t>
  </si>
  <si>
    <t>CALUIRE et CUIRE vers LYON</t>
  </si>
  <si>
    <t>08991</t>
  </si>
  <si>
    <t>Face au n°22  de l' Avenue Viviani</t>
  </si>
  <si>
    <t>LYON vers ST PRIEST</t>
  </si>
  <si>
    <t>08992</t>
  </si>
  <si>
    <t>Face au n° 49 de l' Avenue Viviani</t>
  </si>
  <si>
    <t>ST PRIEST vers VENISSIEUX</t>
  </si>
  <si>
    <t>11160</t>
  </si>
  <si>
    <t>RD318 (route d'Heyrieux)</t>
  </si>
  <si>
    <t>MIONS VERS VENISSIEUX</t>
  </si>
  <si>
    <t>11161</t>
  </si>
  <si>
    <t>Face au n° 84 du boulevard de l'Europe</t>
  </si>
  <si>
    <t>IRIGNY vers OULLINS</t>
  </si>
  <si>
    <t>11162</t>
  </si>
  <si>
    <t>85 Quai Pierre Scize</t>
  </si>
  <si>
    <t>STE FOY LES LYON vers ST CYR AU MONT D OR</t>
  </si>
  <si>
    <t>00399</t>
  </si>
  <si>
    <t>BELFORT VERS LANGRES</t>
  </si>
  <si>
    <t>00469</t>
  </si>
  <si>
    <t>BESANCON VERS REMIREMONT</t>
  </si>
  <si>
    <t>00705</t>
  </si>
  <si>
    <t>RD474</t>
  </si>
  <si>
    <t>VESOUL VERS GRAY</t>
  </si>
  <si>
    <t>00966</t>
  </si>
  <si>
    <t>EPINAL VERS BESANCON</t>
  </si>
  <si>
    <t>03112</t>
  </si>
  <si>
    <t>LURE VERS VESOUL</t>
  </si>
  <si>
    <t>06095</t>
  </si>
  <si>
    <t>VILLARGENT vers HERICOURT</t>
  </si>
  <si>
    <t>06096</t>
  </si>
  <si>
    <t>FOUGEROLLES VERS LURE</t>
  </si>
  <si>
    <t>06097</t>
  </si>
  <si>
    <t>VESOUL VERS VILLERSEXEL</t>
  </si>
  <si>
    <t>07108</t>
  </si>
  <si>
    <t>LANGRES VERS VESOUL</t>
  </si>
  <si>
    <t>07109</t>
  </si>
  <si>
    <t>RD438D</t>
  </si>
  <si>
    <t>Montbéliard vers Héricourt</t>
  </si>
  <si>
    <t>07463</t>
  </si>
  <si>
    <t>RD486</t>
  </si>
  <si>
    <t>LURE VERS MELISEY</t>
  </si>
  <si>
    <t>07464</t>
  </si>
  <si>
    <t>Gray vers Marnay</t>
  </si>
  <si>
    <t>07466</t>
  </si>
  <si>
    <t>RD434</t>
  </si>
  <si>
    <t>Bougnon vers Charmoille</t>
  </si>
  <si>
    <t>08553</t>
  </si>
  <si>
    <t>72, rue Grammont</t>
  </si>
  <si>
    <t>FOUGEROLLES vers LUXEUIL LES BAINS</t>
  </si>
  <si>
    <t>08622</t>
  </si>
  <si>
    <t>LUXEUIL LES BAINS vers VESOUL</t>
  </si>
  <si>
    <t>11233</t>
  </si>
  <si>
    <t>VESOUL vers BESANCON</t>
  </si>
  <si>
    <t>11235</t>
  </si>
  <si>
    <t>POMOY VERS GENEVREUILLE</t>
  </si>
  <si>
    <t>11236</t>
  </si>
  <si>
    <t>VESOUL vers LURE</t>
  </si>
  <si>
    <t>00139</t>
  </si>
  <si>
    <t>CHALON SUR SAONE VERS LYON</t>
  </si>
  <si>
    <t>00160</t>
  </si>
  <si>
    <t>AUXERRE VERS MACON</t>
  </si>
  <si>
    <t>00366</t>
  </si>
  <si>
    <t>RN70</t>
  </si>
  <si>
    <t>CHALON SUR SAONE VERS MONTCEAU LES MINES</t>
  </si>
  <si>
    <t>00367</t>
  </si>
  <si>
    <t>EPERVANS VERS LOUHANS</t>
  </si>
  <si>
    <t>00369</t>
  </si>
  <si>
    <t>CHALON SUR SAONE VERS DOLE</t>
  </si>
  <si>
    <t>00967</t>
  </si>
  <si>
    <t>RD681</t>
  </si>
  <si>
    <t>ARNAY LE DUC VERS AUTUN</t>
  </si>
  <si>
    <t>03110</t>
  </si>
  <si>
    <t>MOULINS VERS MACON</t>
  </si>
  <si>
    <t>03111</t>
  </si>
  <si>
    <t>04578</t>
  </si>
  <si>
    <t>CHEVAGNES VERS MALTAT</t>
  </si>
  <si>
    <t>04579</t>
  </si>
  <si>
    <t>RD678</t>
  </si>
  <si>
    <t>CHAON SUR SAONE vers LOUHANS</t>
  </si>
  <si>
    <t>04580</t>
  </si>
  <si>
    <t>Cluny vers Cormatin</t>
  </si>
  <si>
    <t>04581</t>
  </si>
  <si>
    <t>Gueugnon vers Digoin</t>
  </si>
  <si>
    <t>06631</t>
  </si>
  <si>
    <t>CHALON SUR SAONE vers TOURNUS</t>
  </si>
  <si>
    <t>06821</t>
  </si>
  <si>
    <t>07385</t>
  </si>
  <si>
    <t>PARAY LE MONIAL VERS MONTCEAU LES MINES</t>
  </si>
  <si>
    <t>07453</t>
  </si>
  <si>
    <t>Paris vers Lyon</t>
  </si>
  <si>
    <t>08676</t>
  </si>
  <si>
    <t>Cuisery vers Lacrost</t>
  </si>
  <si>
    <t>08846</t>
  </si>
  <si>
    <t>RD680</t>
  </si>
  <si>
    <t>LE CREUSOT vers AUTUN</t>
  </si>
  <si>
    <t>08847</t>
  </si>
  <si>
    <t>AUTUN vers LE CREUSOT</t>
  </si>
  <si>
    <t>08848</t>
  </si>
  <si>
    <t>Louhans vers Cuisery</t>
  </si>
  <si>
    <t>00140</t>
  </si>
  <si>
    <t>ST CALAIS VERS LE MANS</t>
  </si>
  <si>
    <t>00151</t>
  </si>
  <si>
    <t>RD338</t>
  </si>
  <si>
    <t>CHATEAU DU LOIR VERS LE MANS</t>
  </si>
  <si>
    <t>00385</t>
  </si>
  <si>
    <t>BONNETABLE VERS SAVIGNE L EVEQUE</t>
  </si>
  <si>
    <t>00386</t>
  </si>
  <si>
    <t>LAVAL VERS LE MANS</t>
  </si>
  <si>
    <t>00389</t>
  </si>
  <si>
    <t>ALENCON VERS ANGERS</t>
  </si>
  <si>
    <t>04316</t>
  </si>
  <si>
    <t>RD307</t>
  </si>
  <si>
    <t>Le Mans Vers Le Lude</t>
  </si>
  <si>
    <t>04317</t>
  </si>
  <si>
    <t>Le Mans vers Laval</t>
  </si>
  <si>
    <t>04318</t>
  </si>
  <si>
    <t>Le Mans vers Alençon</t>
  </si>
  <si>
    <t>06066</t>
  </si>
  <si>
    <t>RD304</t>
  </si>
  <si>
    <t>SILLE LE GUILLAUME VERS LE MANS</t>
  </si>
  <si>
    <t>06067</t>
  </si>
  <si>
    <t>LA SUZE SUR SARTHE VERS NOYEN SUR SARTHE</t>
  </si>
  <si>
    <t>06068</t>
  </si>
  <si>
    <t>ALENCON VERS MAMERS</t>
  </si>
  <si>
    <t>06632</t>
  </si>
  <si>
    <t>LE MANS VERS ALENCON</t>
  </si>
  <si>
    <t>06741</t>
  </si>
  <si>
    <t>ORLEANS VERS LE MANS</t>
  </si>
  <si>
    <t>06807</t>
  </si>
  <si>
    <t>07041</t>
  </si>
  <si>
    <t>RD147</t>
  </si>
  <si>
    <t>Le Mans vers Arnage</t>
  </si>
  <si>
    <t>07042</t>
  </si>
  <si>
    <t>07265</t>
  </si>
  <si>
    <t>La ferté Bernard vers le Mans</t>
  </si>
  <si>
    <t>07266</t>
  </si>
  <si>
    <t>RD306</t>
  </si>
  <si>
    <t>SABLE SUR SARTHE vers LA FLECHE</t>
  </si>
  <si>
    <t>07479</t>
  </si>
  <si>
    <t>Le Mans vers La Flèche</t>
  </si>
  <si>
    <t>08849</t>
  </si>
  <si>
    <t>BONNETABLE vers LA FERTE BERNARD</t>
  </si>
  <si>
    <t>08850</t>
  </si>
  <si>
    <t>RD310</t>
  </si>
  <si>
    <t>SILLE LE GUILLAUME vers FRESNAY SUR SARTHE</t>
  </si>
  <si>
    <t>08851</t>
  </si>
  <si>
    <t>LA FLECHE vers SABLE SUR SARTHE</t>
  </si>
  <si>
    <t>08853</t>
  </si>
  <si>
    <t>La Flèche vers Le Mans</t>
  </si>
  <si>
    <t>00156</t>
  </si>
  <si>
    <t>RN90</t>
  </si>
  <si>
    <t>MOUTIERS vers ALBERTVILLE</t>
  </si>
  <si>
    <t>00157</t>
  </si>
  <si>
    <t>A43</t>
  </si>
  <si>
    <t>LYON VERS CHAMBERY</t>
  </si>
  <si>
    <t>00403</t>
  </si>
  <si>
    <t>RD1201</t>
  </si>
  <si>
    <t>ANNECY VERS AIX LES BAINS</t>
  </si>
  <si>
    <t>00420</t>
  </si>
  <si>
    <t>CHAMBERY VERS ALBERTVILLE</t>
  </si>
  <si>
    <t>04093</t>
  </si>
  <si>
    <t>Chambery vers St Jean de Maurienne</t>
  </si>
  <si>
    <t>04094</t>
  </si>
  <si>
    <t>Chambery vers Les Echelles</t>
  </si>
  <si>
    <t>04504</t>
  </si>
  <si>
    <t>Aix les Bains vers Annecy</t>
  </si>
  <si>
    <t>04505</t>
  </si>
  <si>
    <t>RD1504</t>
  </si>
  <si>
    <t>Chambéry vers Yenne</t>
  </si>
  <si>
    <t>04506</t>
  </si>
  <si>
    <t>Albertville vers Chambery</t>
  </si>
  <si>
    <t>05002</t>
  </si>
  <si>
    <t>France vers Italie</t>
  </si>
  <si>
    <t>05003</t>
  </si>
  <si>
    <t>Italie vers France</t>
  </si>
  <si>
    <t>06634</t>
  </si>
  <si>
    <t>CHAMBERY VERS MOUTIERS</t>
  </si>
  <si>
    <t>06635</t>
  </si>
  <si>
    <t>RN201</t>
  </si>
  <si>
    <t>AIX LES BAINS vers GRENOBLE</t>
  </si>
  <si>
    <t>06742</t>
  </si>
  <si>
    <t>YENNE VERS CHAMBERY</t>
  </si>
  <si>
    <t>07069</t>
  </si>
  <si>
    <t>La Rochette vers Chamoux</t>
  </si>
  <si>
    <t>07070</t>
  </si>
  <si>
    <t>ST Jean de Maurienne vers Chambéry</t>
  </si>
  <si>
    <t>07071</t>
  </si>
  <si>
    <t>Pont de Beauvoisin vers Les Echelles</t>
  </si>
  <si>
    <t>07267</t>
  </si>
  <si>
    <t>RD1508</t>
  </si>
  <si>
    <t>Annecy vers Ugine</t>
  </si>
  <si>
    <t>07268</t>
  </si>
  <si>
    <t>CHAMBERY vers TUNNEL DU FREJUS</t>
  </si>
  <si>
    <t>08961</t>
  </si>
  <si>
    <t>MOUTIERS vers CHAMBERY</t>
  </si>
  <si>
    <t>08962</t>
  </si>
  <si>
    <t>CHAMOUX SUR GELON vers LA ROCHETTE</t>
  </si>
  <si>
    <t>08963</t>
  </si>
  <si>
    <t>A41</t>
  </si>
  <si>
    <t>ANNECY vers CHAMBERY</t>
  </si>
  <si>
    <t>11111</t>
  </si>
  <si>
    <t>BOURG ST MAURICE vers MOUTIERS</t>
  </si>
  <si>
    <t>00183</t>
  </si>
  <si>
    <t>RD3508</t>
  </si>
  <si>
    <t>SEYNOD VERS EPAGNY</t>
  </si>
  <si>
    <t>00185</t>
  </si>
  <si>
    <t>CRUSEILLES VERS ST JULIEN EN GENEVOIS</t>
  </si>
  <si>
    <t>00654</t>
  </si>
  <si>
    <t>BONS EN CHABLAIS VERS THONON LES BAINS</t>
  </si>
  <si>
    <t>00756</t>
  </si>
  <si>
    <t>RN205</t>
  </si>
  <si>
    <t>CHAMONIX MONT BLANC VERS ST GERVAIS LES BAINS</t>
  </si>
  <si>
    <t>00757</t>
  </si>
  <si>
    <t>DOUVAINE VERS THONON LES BAINS</t>
  </si>
  <si>
    <t>00759</t>
  </si>
  <si>
    <t>MACON VERS ANNEMASSE</t>
  </si>
  <si>
    <t>00760</t>
  </si>
  <si>
    <t>ALLONZIER LA CAILLE VERS ANNECY</t>
  </si>
  <si>
    <t>04609</t>
  </si>
  <si>
    <t>Reignier vers Annemasse</t>
  </si>
  <si>
    <t>04634</t>
  </si>
  <si>
    <t>Annemasse vers Reignier</t>
  </si>
  <si>
    <t>06637</t>
  </si>
  <si>
    <t>BELLEGARDE VERS ANNECY</t>
  </si>
  <si>
    <t>07078</t>
  </si>
  <si>
    <t>RD1203</t>
  </si>
  <si>
    <t>ANNECY VERS LA ROCHE SUR FORON</t>
  </si>
  <si>
    <t>07079</t>
  </si>
  <si>
    <t>RD1205</t>
  </si>
  <si>
    <t>Bonneville vers Cluses</t>
  </si>
  <si>
    <t>07080</t>
  </si>
  <si>
    <t>Annecy vers Faverges</t>
  </si>
  <si>
    <t>07392</t>
  </si>
  <si>
    <t>TANINGES VERS ANNEMASSE</t>
  </si>
  <si>
    <t>07393</t>
  </si>
  <si>
    <t>REIGNIER ESERY vers ANNEMASSE</t>
  </si>
  <si>
    <t>08504</t>
  </si>
  <si>
    <t>ANNECY vers GENEVE</t>
  </si>
  <si>
    <t>08505</t>
  </si>
  <si>
    <t>GENEVE vers THONON LES BAINS</t>
  </si>
  <si>
    <t>08506</t>
  </si>
  <si>
    <t>Chambery vers Annecy</t>
  </si>
  <si>
    <t>08634</t>
  </si>
  <si>
    <t>GENEVE vers ANNECY</t>
  </si>
  <si>
    <t>08854</t>
  </si>
  <si>
    <t>08964</t>
  </si>
  <si>
    <t>RD19G</t>
  </si>
  <si>
    <t>Bonneville vers Marignier</t>
  </si>
  <si>
    <t>08967</t>
  </si>
  <si>
    <t>Albertville vers Annecy</t>
  </si>
  <si>
    <t>11112</t>
  </si>
  <si>
    <t>EVIAN LES BAINS vers GENEVE</t>
  </si>
  <si>
    <t>11114</t>
  </si>
  <si>
    <t>MAGLAND vers CHAMONIX</t>
  </si>
  <si>
    <t>11250</t>
  </si>
  <si>
    <t>CHAMONIX MONT BLANC vers MACON</t>
  </si>
  <si>
    <t>00121</t>
  </si>
  <si>
    <t>BP-QUAI D'IVRY</t>
  </si>
  <si>
    <t>INTERIEUR</t>
  </si>
  <si>
    <t>00122</t>
  </si>
  <si>
    <t>BP-CHATILLON</t>
  </si>
  <si>
    <t>EXTERIEUR</t>
  </si>
  <si>
    <t>00127</t>
  </si>
  <si>
    <t>BP-PTE PASSY</t>
  </si>
  <si>
    <t>00136</t>
  </si>
  <si>
    <t>BP-CLICHY</t>
  </si>
  <si>
    <t>PERIPHERIQUE EXTERIEUR</t>
  </si>
  <si>
    <t>00143</t>
  </si>
  <si>
    <t>BP-PANTIN</t>
  </si>
  <si>
    <t>00485</t>
  </si>
  <si>
    <t>REIMS VERS PARIS</t>
  </si>
  <si>
    <t>03048</t>
  </si>
  <si>
    <t>BP-PORTE DE SEVRES</t>
  </si>
  <si>
    <t>03049</t>
  </si>
  <si>
    <t>BP-PORTE CHAMPERRET</t>
  </si>
  <si>
    <t>03050</t>
  </si>
  <si>
    <t>BP-PORTE DE BAGNOLET</t>
  </si>
  <si>
    <t>06004</t>
  </si>
  <si>
    <t>Quai de Bercy à 18 m en aval lampadaire XII 13571</t>
  </si>
  <si>
    <t>PARIS VERS ST MAURICE</t>
  </si>
  <si>
    <t>06008</t>
  </si>
  <si>
    <t>COURS ALBERT PREMIER FACE POTEAU NUMERO 87296</t>
  </si>
  <si>
    <t>ALMA VERS CONCORDE</t>
  </si>
  <si>
    <t>06778</t>
  </si>
  <si>
    <t>FACE AU 137 BIS BD NEY</t>
  </si>
  <si>
    <t>PORTE DE ST OUEN vers PORTE DE LA CHAPELLE</t>
  </si>
  <si>
    <t>06779</t>
  </si>
  <si>
    <t>53, RUE DE MAUBEUGE</t>
  </si>
  <si>
    <t>Rue du FG POISSONNIERE VERS LA RUE DE CHATEAUDUN</t>
  </si>
  <si>
    <t>07106</t>
  </si>
  <si>
    <t>131, Avenue d'Italie</t>
  </si>
  <si>
    <t>Porte d'Italie vers Place d'Italie</t>
  </si>
  <si>
    <t>07476</t>
  </si>
  <si>
    <t>Quai de l'hôtel de Ville, face au n°22</t>
  </si>
  <si>
    <t>Quai du Louvre vers Quai de la Râpée</t>
  </si>
  <si>
    <t>07478</t>
  </si>
  <si>
    <t>Voie Georges Pompidou face au lampadaire n°IV4789</t>
  </si>
  <si>
    <t>PLACE DE LA CONCORDE vers QUAI DE BERCY</t>
  </si>
  <si>
    <t>08677</t>
  </si>
  <si>
    <t>Allée de Longchamp au niveau candélabre n°XVI 9089</t>
  </si>
  <si>
    <t>Porte Maillot vers route de la Muette à Neuilly</t>
  </si>
  <si>
    <t>08678</t>
  </si>
  <si>
    <t>Face au n° 170  boulevard Ney</t>
  </si>
  <si>
    <t>Porte de Clignancourt vers porte de Saint-Ouen</t>
  </si>
  <si>
    <t>08679</t>
  </si>
  <si>
    <t>Quai de Bercy au niveau du candélabre XII-13561</t>
  </si>
  <si>
    <t>08680</t>
  </si>
  <si>
    <t>Porte de la Chapelle (18ième) BP intérieur</t>
  </si>
  <si>
    <t>Porte de Clignancourt vers Porte d'Aubervilliers</t>
  </si>
  <si>
    <t>08681</t>
  </si>
  <si>
    <t>Sortie tunnel des Lilas - BP intérieur (20ième)</t>
  </si>
  <si>
    <t>Porte du Pré St Gervais vers Porte de Bagnolet</t>
  </si>
  <si>
    <t>08682</t>
  </si>
  <si>
    <t>Porte d'Aubervilliers - BP extérieur (19ième)</t>
  </si>
  <si>
    <t>Porte de la Villette vers la Porte de la Chapelle</t>
  </si>
  <si>
    <t>08683</t>
  </si>
  <si>
    <t>BP intérieur - Porte de Vanves/Brancion</t>
  </si>
  <si>
    <t>PORTE DE CHATILLON vers PORTE DE VERSAILLES</t>
  </si>
  <si>
    <t>08685</t>
  </si>
  <si>
    <t>Porte de Vincennes - BP extérieur (12ième)</t>
  </si>
  <si>
    <t>Porte Dorée vers Porte de Montreuil</t>
  </si>
  <si>
    <t>08739</t>
  </si>
  <si>
    <t>Porte d'Ivry - BP extérieur (13ième)</t>
  </si>
  <si>
    <t>Porte d'Italie vers Quai d'Ivry</t>
  </si>
  <si>
    <t>08740</t>
  </si>
  <si>
    <t>Bd Périphérique Intérieur - Porte Dauphine</t>
  </si>
  <si>
    <t>Porte de la Muette vers Porte Maillot</t>
  </si>
  <si>
    <t>08867</t>
  </si>
  <si>
    <t>Cours de Vincennes, face au 107</t>
  </si>
  <si>
    <t>Porte de Vincennes vers place de la Nation</t>
  </si>
  <si>
    <t>08868</t>
  </si>
  <si>
    <t>face au n° 98, cours de Vincennes</t>
  </si>
  <si>
    <t>Place de la Nation vers Porte de Vincennes</t>
  </si>
  <si>
    <t>11230</t>
  </si>
  <si>
    <t>A6b</t>
  </si>
  <si>
    <t>PARIS vers PROVINCE</t>
  </si>
  <si>
    <t>11231</t>
  </si>
  <si>
    <t>Avenue de la Grande Armée</t>
  </si>
  <si>
    <t>Place C. De Gaulle vers Place de la Porte Maillot</t>
  </si>
  <si>
    <t>11259</t>
  </si>
  <si>
    <t>Avenue Denfert-Rochereau - Face aux numéros 69/71</t>
  </si>
  <si>
    <t>PLACE DENFERT ROCHEREAU vers RUE CASSINI</t>
  </si>
  <si>
    <t>11261</t>
  </si>
  <si>
    <t>Face au n° 167/169 de l'avenue Daumesnil</t>
  </si>
  <si>
    <t>Place Félix Eboué vers boulevard Diderot</t>
  </si>
  <si>
    <t>11265</t>
  </si>
  <si>
    <t>Vis à vis du n° 5 quai Saint Bernard</t>
  </si>
  <si>
    <t>quai saint Bernard vers quai de la Tournelle</t>
  </si>
  <si>
    <t>00202</t>
  </si>
  <si>
    <t>RN28</t>
  </si>
  <si>
    <t>ABBEVILLE VERS ROUEN</t>
  </si>
  <si>
    <t>00241</t>
  </si>
  <si>
    <t>GOURNAY VERS DIEPPE</t>
  </si>
  <si>
    <t>00600</t>
  </si>
  <si>
    <t>ST ROMAIN DE COLBOSC vers BOLBEC</t>
  </si>
  <si>
    <t>00601</t>
  </si>
  <si>
    <t>RN338</t>
  </si>
  <si>
    <t>00602</t>
  </si>
  <si>
    <t>RD1314</t>
  </si>
  <si>
    <t>LONDINIERES VERS NEUFCHATEL EN BRAY</t>
  </si>
  <si>
    <t>00603</t>
  </si>
  <si>
    <t>A150</t>
  </si>
  <si>
    <t>BARENTIN VERS ROUEN</t>
  </si>
  <si>
    <t>03008</t>
  </si>
  <si>
    <t>ROUEN VERS PARIS</t>
  </si>
  <si>
    <t>03009</t>
  </si>
  <si>
    <t>GOURNAY EN BRAY VERS ROUEN</t>
  </si>
  <si>
    <t>03090</t>
  </si>
  <si>
    <t>A29</t>
  </si>
  <si>
    <t>NEUFCHATEL EN BRAY VERS ST QUENTIN</t>
  </si>
  <si>
    <t>03132</t>
  </si>
  <si>
    <t>RD485</t>
  </si>
  <si>
    <t>LE TREPORT VERS DIEPPE</t>
  </si>
  <si>
    <t>04508</t>
  </si>
  <si>
    <t>BOURG BEAUDOUIN vers BOOS</t>
  </si>
  <si>
    <t>04512</t>
  </si>
  <si>
    <t>RD18E</t>
  </si>
  <si>
    <t>OISSEL VERS ROUEN</t>
  </si>
  <si>
    <t>04596</t>
  </si>
  <si>
    <t>TOTES vers YVETOT</t>
  </si>
  <si>
    <t>04621</t>
  </si>
  <si>
    <t>YVETOT vers TOTES</t>
  </si>
  <si>
    <t>06049</t>
  </si>
  <si>
    <t>RD131</t>
  </si>
  <si>
    <t>ST NICOLAS DE BLIQUETUIT VERS YVETOT</t>
  </si>
  <si>
    <t>06744</t>
  </si>
  <si>
    <t>ROUEN VERS LE HAVRE</t>
  </si>
  <si>
    <t>06847</t>
  </si>
  <si>
    <t>FESQUES VERS NEUFCHATEL EN BRAY</t>
  </si>
  <si>
    <t>07046</t>
  </si>
  <si>
    <t>A151</t>
  </si>
  <si>
    <t>Totes vers Rouen</t>
  </si>
  <si>
    <t>08528</t>
  </si>
  <si>
    <t>BOURGTHEROULDE INFREVILLE vers LA BOUILLE</t>
  </si>
  <si>
    <t>00164</t>
  </si>
  <si>
    <t>RD637</t>
  </si>
  <si>
    <t>PARIS VERS FONTAINEBLEAU</t>
  </si>
  <si>
    <t>00165</t>
  </si>
  <si>
    <t>FONTAINEBLEAU VERS PARIS</t>
  </si>
  <si>
    <t>00294</t>
  </si>
  <si>
    <t>RN3</t>
  </si>
  <si>
    <t>MEAUX VERS PARIS</t>
  </si>
  <si>
    <t>00331</t>
  </si>
  <si>
    <t>ESTERNAY VERS PARIS</t>
  </si>
  <si>
    <t>00762</t>
  </si>
  <si>
    <t>RD607</t>
  </si>
  <si>
    <t>NEMOURS VERS PARIS</t>
  </si>
  <si>
    <t>00779</t>
  </si>
  <si>
    <t>RD606</t>
  </si>
  <si>
    <t>SENS VERS FONTAINEBLEAU</t>
  </si>
  <si>
    <t>00780</t>
  </si>
  <si>
    <t>RN104</t>
  </si>
  <si>
    <t>LOGNES VERS BRIE COMTE ROBERT</t>
  </si>
  <si>
    <t>04106</t>
  </si>
  <si>
    <t>04107</t>
  </si>
  <si>
    <t>04109</t>
  </si>
  <si>
    <t>LA FERTE SOUS JOUARRE VERS MEAUX</t>
  </si>
  <si>
    <t>04110</t>
  </si>
  <si>
    <t>RD408</t>
  </si>
  <si>
    <t>Nangis vers Melun</t>
  </si>
  <si>
    <t>04111</t>
  </si>
  <si>
    <t>RD402</t>
  </si>
  <si>
    <t>COULOMMIERS vers MAUPERTUIS</t>
  </si>
  <si>
    <t>04112</t>
  </si>
  <si>
    <t>A5a</t>
  </si>
  <si>
    <t>TIGERY vers MONTEREAU FAULT YONNE</t>
  </si>
  <si>
    <t>04113</t>
  </si>
  <si>
    <t>MONTEREAU FAULT YONNE vers TIGERY</t>
  </si>
  <si>
    <t>06069</t>
  </si>
  <si>
    <t>BRIE COMTE ROBERT VERS PONTAULT COMBAULT</t>
  </si>
  <si>
    <t>06072</t>
  </si>
  <si>
    <t>RD231</t>
  </si>
  <si>
    <t>PROVINS VERS LAGNY</t>
  </si>
  <si>
    <t>06643</t>
  </si>
  <si>
    <t>A5B</t>
  </si>
  <si>
    <t>BRIE COMTE ROBERT VERS MELUN</t>
  </si>
  <si>
    <t>06757</t>
  </si>
  <si>
    <t>PARIS VERS NEMOURS</t>
  </si>
  <si>
    <t>06879</t>
  </si>
  <si>
    <t>CORBEIL-ESSONNES vers MELUN</t>
  </si>
  <si>
    <t>07114</t>
  </si>
  <si>
    <t>STRASBOURG vers PARIS</t>
  </si>
  <si>
    <t>07115</t>
  </si>
  <si>
    <t>GUIGNES vers PROVINS</t>
  </si>
  <si>
    <t>07269</t>
  </si>
  <si>
    <t>RD152</t>
  </si>
  <si>
    <t>PITHIVIERS vers FONTAINEBLEAU</t>
  </si>
  <si>
    <t>07394</t>
  </si>
  <si>
    <t>GRETZ ARMAINVILLIERS vers MELUN</t>
  </si>
  <si>
    <t>11229</t>
  </si>
  <si>
    <t>RD344P</t>
  </si>
  <si>
    <t>BAILLY ROMAINVILLIERS vers CHESSY</t>
  </si>
  <si>
    <t>00102</t>
  </si>
  <si>
    <t>A12</t>
  </si>
  <si>
    <t>TRAPPES VERS PARIS</t>
  </si>
  <si>
    <t>00106</t>
  </si>
  <si>
    <t>00216</t>
  </si>
  <si>
    <t>PARIS VERS CHARTRES</t>
  </si>
  <si>
    <t>00242</t>
  </si>
  <si>
    <t>RN184</t>
  </si>
  <si>
    <t>CONFLANS STE HONORINE VERS ST GERMAIN EN LAYE</t>
  </si>
  <si>
    <t>00777</t>
  </si>
  <si>
    <t>00887</t>
  </si>
  <si>
    <t>RD154</t>
  </si>
  <si>
    <t>PARIS VERS MANTES LA JOLIE</t>
  </si>
  <si>
    <t>00889</t>
  </si>
  <si>
    <t>RD190</t>
  </si>
  <si>
    <t>MEULAN VERS MANTES LA JOLIE</t>
  </si>
  <si>
    <t>00890</t>
  </si>
  <si>
    <t>DREUX VERS VERSAILLES</t>
  </si>
  <si>
    <t>04386</t>
  </si>
  <si>
    <t>RD186</t>
  </si>
  <si>
    <t>VERSAILLES vers ST GERMAIN EN LAYE</t>
  </si>
  <si>
    <t>04387</t>
  </si>
  <si>
    <t>ROCQUENCOURT VERS ST CYR L ECOLE</t>
  </si>
  <si>
    <t>04388</t>
  </si>
  <si>
    <t>A86</t>
  </si>
  <si>
    <t>CRETEIL VERS DREUX</t>
  </si>
  <si>
    <t>04389</t>
  </si>
  <si>
    <t>ROCQUENCOURT VERS VERSAILLES</t>
  </si>
  <si>
    <t>04390</t>
  </si>
  <si>
    <t>ST GERMAIN EN LAYE vers TRIEL SUR SEINE</t>
  </si>
  <si>
    <t>04391</t>
  </si>
  <si>
    <t>RD308</t>
  </si>
  <si>
    <t>ST GERMAIN EN LAYE vers MAISONS LAFFITTE</t>
  </si>
  <si>
    <t>04392</t>
  </si>
  <si>
    <t>RD446</t>
  </si>
  <si>
    <t>JOUY EN JOSAS vers VERSAILLES</t>
  </si>
  <si>
    <t>04774</t>
  </si>
  <si>
    <t>PARIS vers ST GERMAIN EN LAYE</t>
  </si>
  <si>
    <t>05109</t>
  </si>
  <si>
    <t>Versailles vers Rueil</t>
  </si>
  <si>
    <t>05110</t>
  </si>
  <si>
    <t>05111</t>
  </si>
  <si>
    <t>05112</t>
  </si>
  <si>
    <t>Rueil vers Versailles</t>
  </si>
  <si>
    <t>05113</t>
  </si>
  <si>
    <t>05114</t>
  </si>
  <si>
    <t>05121</t>
  </si>
  <si>
    <t>CRETEIL vers NANTERRE</t>
  </si>
  <si>
    <t>05122</t>
  </si>
  <si>
    <t>05123</t>
  </si>
  <si>
    <t>05124</t>
  </si>
  <si>
    <t>NANTERRE vers CRETEIL</t>
  </si>
  <si>
    <t>05125</t>
  </si>
  <si>
    <t>05126</t>
  </si>
  <si>
    <t>05127</t>
  </si>
  <si>
    <t>05128</t>
  </si>
  <si>
    <t>05129</t>
  </si>
  <si>
    <t>05130</t>
  </si>
  <si>
    <t>05131</t>
  </si>
  <si>
    <t>05132</t>
  </si>
  <si>
    <t>05133</t>
  </si>
  <si>
    <t>05134</t>
  </si>
  <si>
    <t>05135</t>
  </si>
  <si>
    <t>06041</t>
  </si>
  <si>
    <t>CAEN VERS PARIS</t>
  </si>
  <si>
    <t>06644</t>
  </si>
  <si>
    <t>RUEIL MALMAISON VERS ST GERMAIN EN LAYE</t>
  </si>
  <si>
    <t>06645</t>
  </si>
  <si>
    <t>RN191</t>
  </si>
  <si>
    <t>ABLIS VERS ETAMPES</t>
  </si>
  <si>
    <t>06746</t>
  </si>
  <si>
    <t>MANTES LA JOLIE VERS BONNIERES SUR SEINE</t>
  </si>
  <si>
    <t>06875</t>
  </si>
  <si>
    <t>RD983</t>
  </si>
  <si>
    <t>limay vers septeuil</t>
  </si>
  <si>
    <t>06877</t>
  </si>
  <si>
    <t>Dreux vers Creteil</t>
  </si>
  <si>
    <t>06878</t>
  </si>
  <si>
    <t>ST GERMAIN EN LAYE VERS PARIS</t>
  </si>
  <si>
    <t>07179</t>
  </si>
  <si>
    <t>Achères vers Poissy</t>
  </si>
  <si>
    <t>07395</t>
  </si>
  <si>
    <t>PARIS vers CHARTRES</t>
  </si>
  <si>
    <t>07397</t>
  </si>
  <si>
    <t>RAMBOUILLET VERS PARIS</t>
  </si>
  <si>
    <t>08591</t>
  </si>
  <si>
    <t>CRETEIL vers DREUX</t>
  </si>
  <si>
    <t>08779</t>
  </si>
  <si>
    <t>RD185</t>
  </si>
  <si>
    <t>VILLE D AVRAY vers VERSAILLES</t>
  </si>
  <si>
    <t>08855</t>
  </si>
  <si>
    <t>CLAIREFONTAINE EN YVELINES vers RAMBOUILLET</t>
  </si>
  <si>
    <t>11043</t>
  </si>
  <si>
    <t>JOUARS PONTCHARTRAIN vers MAUREPAS</t>
  </si>
  <si>
    <t>11196</t>
  </si>
  <si>
    <t>Versailles centre vers Ville-d'Avray</t>
  </si>
  <si>
    <t>11197</t>
  </si>
  <si>
    <t>de Ville d'Avray vers Versailles centre</t>
  </si>
  <si>
    <t>11198</t>
  </si>
  <si>
    <t>Versailles vers Toussus le Noble</t>
  </si>
  <si>
    <t>11251</t>
  </si>
  <si>
    <t>RN186</t>
  </si>
  <si>
    <t>00499</t>
  </si>
  <si>
    <t>RD743</t>
  </si>
  <si>
    <t>PARTHENAY VERS NIORT</t>
  </si>
  <si>
    <t>00500</t>
  </si>
  <si>
    <t>RD 149 BIS</t>
  </si>
  <si>
    <t>NANTES VERS BRESSUIRE</t>
  </si>
  <si>
    <t>00974</t>
  </si>
  <si>
    <t>RN11</t>
  </si>
  <si>
    <t>NIORT VERS LA ROCHELLE</t>
  </si>
  <si>
    <t>00976</t>
  </si>
  <si>
    <t>RN248</t>
  </si>
  <si>
    <t>EPANNES VERS GRANZAY GRIPT</t>
  </si>
  <si>
    <t>00977</t>
  </si>
  <si>
    <t>RD611</t>
  </si>
  <si>
    <t>POITIERS VERS LA ROCHELLE</t>
  </si>
  <si>
    <t>03228</t>
  </si>
  <si>
    <t>ST JEAN D ANGELY VERS NIORT</t>
  </si>
  <si>
    <t>04248</t>
  </si>
  <si>
    <t>Parthenay vers Thouars</t>
  </si>
  <si>
    <t>04249</t>
  </si>
  <si>
    <t>Brion près Thouet vers Thouars</t>
  </si>
  <si>
    <t>04250</t>
  </si>
  <si>
    <t>RD938 ter</t>
  </si>
  <si>
    <t>Bressuire vers Thouars</t>
  </si>
  <si>
    <t>04251</t>
  </si>
  <si>
    <t>RD744</t>
  </si>
  <si>
    <t>L ABSIE VERS MONCOUTANT</t>
  </si>
  <si>
    <t>06015</t>
  </si>
  <si>
    <t>NANTES VERS A10</t>
  </si>
  <si>
    <t>06646</t>
  </si>
  <si>
    <t>POITIERS VERS NIORT</t>
  </si>
  <si>
    <t>06647</t>
  </si>
  <si>
    <t>NIORT VERS POITIERS</t>
  </si>
  <si>
    <t>06747</t>
  </si>
  <si>
    <t>RN149</t>
  </si>
  <si>
    <t>PARTHENAY VERS LA FERRIERE</t>
  </si>
  <si>
    <t>07271</t>
  </si>
  <si>
    <t>Parthenay vers Bressuire</t>
  </si>
  <si>
    <t>08687</t>
  </si>
  <si>
    <t>POITIERS vers NIORT</t>
  </si>
  <si>
    <t>08689</t>
  </si>
  <si>
    <t>ST JEAN D ANGELY vers MELLE</t>
  </si>
  <si>
    <t>08970</t>
  </si>
  <si>
    <t>Bressuire vers Cholet</t>
  </si>
  <si>
    <t>11163</t>
  </si>
  <si>
    <t>ST MAIXENT L ECOLE vers PARTHENAY</t>
  </si>
  <si>
    <t>11164</t>
  </si>
  <si>
    <t>CERIZAY VERS MAULEON</t>
  </si>
  <si>
    <t>11165</t>
  </si>
  <si>
    <t>Face au n° 373 avenue de Limoges</t>
  </si>
  <si>
    <t>Melle vers Niort</t>
  </si>
  <si>
    <t>11168</t>
  </si>
  <si>
    <t>11169</t>
  </si>
  <si>
    <t>SAUZE VAUSSAIS vers MELLE</t>
  </si>
  <si>
    <t>00101</t>
  </si>
  <si>
    <t>A1</t>
  </si>
  <si>
    <t>PARIS VERS LILLE</t>
  </si>
  <si>
    <t>00163</t>
  </si>
  <si>
    <t>RN25</t>
  </si>
  <si>
    <t>ABBEVILLE VERS LONGUEAU</t>
  </si>
  <si>
    <t>00415</t>
  </si>
  <si>
    <t>YZEUX VERS FLIXECOURT</t>
  </si>
  <si>
    <t>00416</t>
  </si>
  <si>
    <t>AMIENS VERS ALBERT</t>
  </si>
  <si>
    <t>00417</t>
  </si>
  <si>
    <t>PERONNE VERS ROYE</t>
  </si>
  <si>
    <t>00418</t>
  </si>
  <si>
    <t>AMIENS VERS ROYE</t>
  </si>
  <si>
    <t>00419</t>
  </si>
  <si>
    <t>ABBEVILLE VERS BOULOGNE</t>
  </si>
  <si>
    <t>00781</t>
  </si>
  <si>
    <t>DOULLENS VERS AMIENS</t>
  </si>
  <si>
    <t>06649</t>
  </si>
  <si>
    <t>ROUEN VERS ABBEVILLE</t>
  </si>
  <si>
    <t>06748</t>
  </si>
  <si>
    <t>MERS LES BAINS VERS ABBEVILLE</t>
  </si>
  <si>
    <t>06871</t>
  </si>
  <si>
    <t>RD1015</t>
  </si>
  <si>
    <t>boutencourt vers eu</t>
  </si>
  <si>
    <t>06872</t>
  </si>
  <si>
    <t>st quentin vers amiens</t>
  </si>
  <si>
    <t>06873</t>
  </si>
  <si>
    <t>quend vers le crotoy</t>
  </si>
  <si>
    <t>07121</t>
  </si>
  <si>
    <t>ROYE vers SENLIS</t>
  </si>
  <si>
    <t>07398</t>
  </si>
  <si>
    <t>Lille vers Paris</t>
  </si>
  <si>
    <t>07399</t>
  </si>
  <si>
    <t>ST QUENTIN vers AMIENS</t>
  </si>
  <si>
    <t>08623</t>
  </si>
  <si>
    <t>Corbie vers Amiens</t>
  </si>
  <si>
    <t>08624</t>
  </si>
  <si>
    <t>MONTREUIL vers ABBEVILLE</t>
  </si>
  <si>
    <t>08625</t>
  </si>
  <si>
    <t>Gamaches vers Amiens</t>
  </si>
  <si>
    <t>08781</t>
  </si>
  <si>
    <t>ST VALERY sur SOMME vers ABBEVILLE</t>
  </si>
  <si>
    <t>08782</t>
  </si>
  <si>
    <t>BEAUVAIS vers AMIENS</t>
  </si>
  <si>
    <t>08971</t>
  </si>
  <si>
    <t>Amiens vers Acheux en amienois</t>
  </si>
  <si>
    <t>11212</t>
  </si>
  <si>
    <t>Roye vers Bapaume</t>
  </si>
  <si>
    <t>00370</t>
  </si>
  <si>
    <t>RN2088</t>
  </si>
  <si>
    <t>CARMAUX VERS ALBI</t>
  </si>
  <si>
    <t>00373</t>
  </si>
  <si>
    <t>RN126</t>
  </si>
  <si>
    <t>PUYLAURENS VERS CASTRES</t>
  </si>
  <si>
    <t>00421</t>
  </si>
  <si>
    <t>RD112</t>
  </si>
  <si>
    <t>LAVAUR VERS CASTRES</t>
  </si>
  <si>
    <t>00695</t>
  </si>
  <si>
    <t>MILLAU VERS ALBI</t>
  </si>
  <si>
    <t>00696</t>
  </si>
  <si>
    <t>VERFEIL VERS CASTRES</t>
  </si>
  <si>
    <t>00825</t>
  </si>
  <si>
    <t>CASTRES VERS ALBI</t>
  </si>
  <si>
    <t>04119</t>
  </si>
  <si>
    <t>Carmaux vers Toulouse</t>
  </si>
  <si>
    <t>04120</t>
  </si>
  <si>
    <t>Toulouse vers Carmaux</t>
  </si>
  <si>
    <t>04122</t>
  </si>
  <si>
    <t>RD84</t>
  </si>
  <si>
    <t>Revel vers Blan</t>
  </si>
  <si>
    <t>04123</t>
  </si>
  <si>
    <t>Castres vers Lautrec</t>
  </si>
  <si>
    <t>04124</t>
  </si>
  <si>
    <t>RD85</t>
  </si>
  <si>
    <t>Revel vers Sorèze</t>
  </si>
  <si>
    <t>06022</t>
  </si>
  <si>
    <t>ALBI VERS MONTAUBAN</t>
  </si>
  <si>
    <t>06023</t>
  </si>
  <si>
    <t>MONTAUBAN VERS ALBI</t>
  </si>
  <si>
    <t>06650</t>
  </si>
  <si>
    <t>06651</t>
  </si>
  <si>
    <t>RD631</t>
  </si>
  <si>
    <t>GRAULHET VERS LAVAUR</t>
  </si>
  <si>
    <t>06687</t>
  </si>
  <si>
    <t>LISLE SUR TARN VERS GAILLAC</t>
  </si>
  <si>
    <t>07087</t>
  </si>
  <si>
    <t>Albi vers Carmaux</t>
  </si>
  <si>
    <t>07088</t>
  </si>
  <si>
    <t>Carmaux vers Albi</t>
  </si>
  <si>
    <t>07274</t>
  </si>
  <si>
    <t>Rodez vers Carmaux</t>
  </si>
  <si>
    <t>07276</t>
  </si>
  <si>
    <t>Graulhet vers Gaillac</t>
  </si>
  <si>
    <t>08856</t>
  </si>
  <si>
    <t>RD600</t>
  </si>
  <si>
    <t>CORDES SUR CIEL vers ALBI</t>
  </si>
  <si>
    <t>08857</t>
  </si>
  <si>
    <t>LACABAREDE vers ALBINE</t>
  </si>
  <si>
    <t>08858</t>
  </si>
  <si>
    <t>GAILLAC vers GRAULHET</t>
  </si>
  <si>
    <t>08859</t>
  </si>
  <si>
    <t>Alban vers Albi</t>
  </si>
  <si>
    <t>11045</t>
  </si>
  <si>
    <t>RD622</t>
  </si>
  <si>
    <t>SOUAL vers REVEL</t>
  </si>
  <si>
    <t>11047</t>
  </si>
  <si>
    <t>ALBI vers CORDES SUR CIEL</t>
  </si>
  <si>
    <t>11170</t>
  </si>
  <si>
    <t>LABOUTARIE vers LAVAUR</t>
  </si>
  <si>
    <t>11171</t>
  </si>
  <si>
    <t>RD630</t>
  </si>
  <si>
    <t>LAVAUR vers St SULPICE</t>
  </si>
  <si>
    <t>11172</t>
  </si>
  <si>
    <t>REALMONT vers CASTRES</t>
  </si>
  <si>
    <t>00333</t>
  </si>
  <si>
    <t>MONTAUBAN VERS MOISSAC</t>
  </si>
  <si>
    <t>00334</t>
  </si>
  <si>
    <t>MONTAUBAN VERS CASTELSARRASIN</t>
  </si>
  <si>
    <t>00335</t>
  </si>
  <si>
    <t>TOULOUSE VERS AGEN</t>
  </si>
  <si>
    <t>00697</t>
  </si>
  <si>
    <t>00698</t>
  </si>
  <si>
    <t>CAUSSADE VERS MONTAUBAN</t>
  </si>
  <si>
    <t>04034</t>
  </si>
  <si>
    <t>Corbarieu vers Montauban</t>
  </si>
  <si>
    <t>04125</t>
  </si>
  <si>
    <t>Montauban vers Caussade</t>
  </si>
  <si>
    <t>04126</t>
  </si>
  <si>
    <t>MONTAUBAN vers ST ETIENNE DE TULMONT</t>
  </si>
  <si>
    <t>04127</t>
  </si>
  <si>
    <t>Montech vers Beaumont de Lomagne</t>
  </si>
  <si>
    <t>04129</t>
  </si>
  <si>
    <t>LABASTIDE ST PIERRE VERS VILLEMATIER</t>
  </si>
  <si>
    <t>04130</t>
  </si>
  <si>
    <t>CAUSSADE vers MONTAUBAN</t>
  </si>
  <si>
    <t>06653</t>
  </si>
  <si>
    <t>CAUSSADE VERS VILLEFRANCHE DE ROUERGUE</t>
  </si>
  <si>
    <t>06749</t>
  </si>
  <si>
    <t>LAFRANCAISE VERS MONTAUBAN</t>
  </si>
  <si>
    <t>06766</t>
  </si>
  <si>
    <t>TOULOUSE VERS PARIS</t>
  </si>
  <si>
    <t>07277</t>
  </si>
  <si>
    <t>Montech vers Montauban</t>
  </si>
  <si>
    <t>07278</t>
  </si>
  <si>
    <t>Montauban vers Albi</t>
  </si>
  <si>
    <t>07279</t>
  </si>
  <si>
    <t>AUCAMVILLE vers BEAUMONT DE LOMAGNE</t>
  </si>
  <si>
    <t>07280</t>
  </si>
  <si>
    <t>Moissac vers Castelsarrasin</t>
  </si>
  <si>
    <t>07281</t>
  </si>
  <si>
    <t>MONTAUBAN vers BEAUMONT DE LOMAGNE</t>
  </si>
  <si>
    <t>08690</t>
  </si>
  <si>
    <t>MOLIERES vers MONTAUBAN</t>
  </si>
  <si>
    <t>08692</t>
  </si>
  <si>
    <t>RD49</t>
  </si>
  <si>
    <t>Grisolles vers Ondes</t>
  </si>
  <si>
    <t>08693</t>
  </si>
  <si>
    <t>SEPTFONDS vers CAUSSADE</t>
  </si>
  <si>
    <t>11123</t>
  </si>
  <si>
    <t>Montauban vers Monclar de Quercy</t>
  </si>
  <si>
    <t>11174</t>
  </si>
  <si>
    <t>RD26</t>
  </si>
  <si>
    <t>Grenade vers Verdun sur Garonne</t>
  </si>
  <si>
    <t>11175</t>
  </si>
  <si>
    <t>MONTAUBAN vers CAUSSADE</t>
  </si>
  <si>
    <t>11176</t>
  </si>
  <si>
    <t>Moissac vers Montauban</t>
  </si>
  <si>
    <t>11177</t>
  </si>
  <si>
    <t>Castelsarrasin vers Montauban</t>
  </si>
  <si>
    <t>11178</t>
  </si>
  <si>
    <t>VALENCE D AGEN vers MOISSAC</t>
  </si>
  <si>
    <t>00569</t>
  </si>
  <si>
    <t>MARSEILLE VERS TOULON</t>
  </si>
  <si>
    <t>00570</t>
  </si>
  <si>
    <t>A57</t>
  </si>
  <si>
    <t>TOULON VERS HYERES</t>
  </si>
  <si>
    <t>00571</t>
  </si>
  <si>
    <t>BRIGNOLES VERS CUERS</t>
  </si>
  <si>
    <t>00575</t>
  </si>
  <si>
    <t>RN98</t>
  </si>
  <si>
    <t>00912</t>
  </si>
  <si>
    <t>CUERS VERS BRIGNOLES</t>
  </si>
  <si>
    <t>00913</t>
  </si>
  <si>
    <t>RD560</t>
  </si>
  <si>
    <t>BARJOLS VERS ST MAXIMIN</t>
  </si>
  <si>
    <t>03108</t>
  </si>
  <si>
    <t>RDN8</t>
  </si>
  <si>
    <t>CUGES VERS TOULON</t>
  </si>
  <si>
    <t>03109</t>
  </si>
  <si>
    <t>NICE VERS AIX EN PROVENCE</t>
  </si>
  <si>
    <t>04013</t>
  </si>
  <si>
    <t>RD98</t>
  </si>
  <si>
    <t>Cogolin vers Gassin</t>
  </si>
  <si>
    <t>04015</t>
  </si>
  <si>
    <t>HYERES VERS LA LONDE LES MAURES</t>
  </si>
  <si>
    <t>04016</t>
  </si>
  <si>
    <t>6, Boulevard Louvois</t>
  </si>
  <si>
    <t>Est vers Ouest</t>
  </si>
  <si>
    <t>04018</t>
  </si>
  <si>
    <t>Cuers vers Brignoles</t>
  </si>
  <si>
    <t>06007</t>
  </si>
  <si>
    <t>PUGET SUR ARGENS VERS MANDELIEU LA NAPOULE</t>
  </si>
  <si>
    <t>06009</t>
  </si>
  <si>
    <t>LES ADRETS DE L ESTEREL VERS MANDELIEU LA NAPOULE</t>
  </si>
  <si>
    <t>06654</t>
  </si>
  <si>
    <t>RDN7</t>
  </si>
  <si>
    <t>FREJUS VERS LE MUY</t>
  </si>
  <si>
    <t>08694</t>
  </si>
  <si>
    <t>A570</t>
  </si>
  <si>
    <t>Hyères vers Toulon</t>
  </si>
  <si>
    <t>08695</t>
  </si>
  <si>
    <t>LE MUY vers VIDAUBAN</t>
  </si>
  <si>
    <t>08696</t>
  </si>
  <si>
    <t>COGOLIN vers BORMES LES MIMOSAS</t>
  </si>
  <si>
    <t>08697</t>
  </si>
  <si>
    <t>RD61</t>
  </si>
  <si>
    <t>Ramatuelle vers Cogolin</t>
  </si>
  <si>
    <t>11052</t>
  </si>
  <si>
    <t>RD559</t>
  </si>
  <si>
    <t>ST CYR vers BANDOL</t>
  </si>
  <si>
    <t>11213</t>
  </si>
  <si>
    <t>n° 322 Promenade Général Charles De Gaulle (RD559)</t>
  </si>
  <si>
    <t>SANARY SUR MER Vers LA SEYNE SUR MER</t>
  </si>
  <si>
    <t>11214</t>
  </si>
  <si>
    <t>au niveau du n° 986 de l'avenue de la mer</t>
  </si>
  <si>
    <t>La Seyne sur Mer vers Sanary su Mer</t>
  </si>
  <si>
    <t>11217</t>
  </si>
  <si>
    <t>RD555</t>
  </si>
  <si>
    <t>Les Arcs vers Trans</t>
  </si>
  <si>
    <t>00168</t>
  </si>
  <si>
    <t>AVIGNON VERS BOLLENE</t>
  </si>
  <si>
    <t>00204</t>
  </si>
  <si>
    <t>ORANGE VERS AVIGNON</t>
  </si>
  <si>
    <t>00205</t>
  </si>
  <si>
    <t>AVIGNON VERS ORANGE</t>
  </si>
  <si>
    <t>00770</t>
  </si>
  <si>
    <t>RD225</t>
  </si>
  <si>
    <t>CARPENTRAS VERS AVIGNON</t>
  </si>
  <si>
    <t>03044</t>
  </si>
  <si>
    <t>AVIGNON VERS CARPENTRAS</t>
  </si>
  <si>
    <t>03045</t>
  </si>
  <si>
    <t>AVIGNON VERS CAVAILLON</t>
  </si>
  <si>
    <t>04516</t>
  </si>
  <si>
    <t>Av. de Tarascon, 50 mètres avant le n°185</t>
  </si>
  <si>
    <t>TARASCON vers AVIGNON</t>
  </si>
  <si>
    <t>04518</t>
  </si>
  <si>
    <t>Roquemaure vers Orange</t>
  </si>
  <si>
    <t>04594</t>
  </si>
  <si>
    <t>VEDENE vers CAUMONT SUR DURANCE</t>
  </si>
  <si>
    <t>04595</t>
  </si>
  <si>
    <t>AVIGNON vers APT</t>
  </si>
  <si>
    <t>04620</t>
  </si>
  <si>
    <t>APT vers AVIGNON</t>
  </si>
  <si>
    <t>06655</t>
  </si>
  <si>
    <t>CAVAILLON VERS AVIGNON</t>
  </si>
  <si>
    <t>06656</t>
  </si>
  <si>
    <t>07116</t>
  </si>
  <si>
    <t>Avignon vers Apt</t>
  </si>
  <si>
    <t>07117</t>
  </si>
  <si>
    <t>Orange vers Carpentras</t>
  </si>
  <si>
    <t>07118</t>
  </si>
  <si>
    <t>RD31</t>
  </si>
  <si>
    <t>Monteux vers Sarrians</t>
  </si>
  <si>
    <t>07282</t>
  </si>
  <si>
    <t>07283</t>
  </si>
  <si>
    <t>LYON vers ORANGE</t>
  </si>
  <si>
    <t>08529</t>
  </si>
  <si>
    <t>Cavaillon vers Avignon</t>
  </si>
  <si>
    <t>08699</t>
  </si>
  <si>
    <t>VALREAS vers TULETTE</t>
  </si>
  <si>
    <t>08700</t>
  </si>
  <si>
    <t>Valréas vers Grignan</t>
  </si>
  <si>
    <t>08701</t>
  </si>
  <si>
    <t>CHEVAL BLANC vers MERINDOL</t>
  </si>
  <si>
    <t>08810</t>
  </si>
  <si>
    <t>CAUMONT SUR DURANCE vers VEDENE</t>
  </si>
  <si>
    <t>00220</t>
  </si>
  <si>
    <t>NANTES VERS LA ROCHELLE</t>
  </si>
  <si>
    <t>00221</t>
  </si>
  <si>
    <t>LA ROCHELLE VERS NANTES</t>
  </si>
  <si>
    <t>00606</t>
  </si>
  <si>
    <t>RD753</t>
  </si>
  <si>
    <t>ST JEAN DE MONTS VERS CHALLANS</t>
  </si>
  <si>
    <t>00607</t>
  </si>
  <si>
    <t>AIZENAY VERS CHALLANS</t>
  </si>
  <si>
    <t>00608</t>
  </si>
  <si>
    <t>CHOLET VERS LA ROCHE SUR YON</t>
  </si>
  <si>
    <t>00609</t>
  </si>
  <si>
    <t>RD949</t>
  </si>
  <si>
    <t>LUCON VERS LES SABLES D OLONNE</t>
  </si>
  <si>
    <t>00610</t>
  </si>
  <si>
    <t>RD746</t>
  </si>
  <si>
    <t>LUCON VERS LA ROCHE SUR YON</t>
  </si>
  <si>
    <t>00611</t>
  </si>
  <si>
    <t>RD747</t>
  </si>
  <si>
    <t>LA ROCHE SUR YON VERS LA TRANCHE SUR MER</t>
  </si>
  <si>
    <t>00982</t>
  </si>
  <si>
    <t>MONTAIGU VERS LA ROCHE SUR YON</t>
  </si>
  <si>
    <t>04132</t>
  </si>
  <si>
    <t>LUCON VERS FONTENAY LE COMTE</t>
  </si>
  <si>
    <t>04133</t>
  </si>
  <si>
    <t>L AIGUILLON SUR VIE VERS LA CHAIZE GIRAUD</t>
  </si>
  <si>
    <t>04134</t>
  </si>
  <si>
    <t>RD938TER</t>
  </si>
  <si>
    <t>Vix vers Fontenay le Comte</t>
  </si>
  <si>
    <t>04135</t>
  </si>
  <si>
    <t>LA ROCHE SUR YON vers DOMPIERRE SUR YON</t>
  </si>
  <si>
    <t>04136</t>
  </si>
  <si>
    <t>RD58</t>
  </si>
  <si>
    <t>CHALLANS VERS BOIS DE CENE</t>
  </si>
  <si>
    <t>06657</t>
  </si>
  <si>
    <t>LA ROCHE SUR YON VERS LA FERRIERE</t>
  </si>
  <si>
    <t>06658</t>
  </si>
  <si>
    <t>RD148</t>
  </si>
  <si>
    <t>FONTENAY LE COMTE vers STE HERMINE</t>
  </si>
  <si>
    <t>06750</t>
  </si>
  <si>
    <t>AIZENAY VERS ST GILLES CROIX DE VIE</t>
  </si>
  <si>
    <t>07090</t>
  </si>
  <si>
    <t>La Roche sur Yon vers les Sables D Olonne</t>
  </si>
  <si>
    <t>07092</t>
  </si>
  <si>
    <t>Beauvoir sur Mer vers Challans</t>
  </si>
  <si>
    <t>07284</t>
  </si>
  <si>
    <t>RD937</t>
  </si>
  <si>
    <t>Belleville Sur Vie vers Les Lucs Sur Boulogne</t>
  </si>
  <si>
    <t>08508</t>
  </si>
  <si>
    <t>Tiffauges vers Treize Septiers</t>
  </si>
  <si>
    <t>08784</t>
  </si>
  <si>
    <t>L OIE vers ST VINCENT STERLANGES</t>
  </si>
  <si>
    <t>08785</t>
  </si>
  <si>
    <t>LA TRANCHE SUR MER vers MOUTIERS LES MAUXFAITS</t>
  </si>
  <si>
    <t>11180</t>
  </si>
  <si>
    <t>CHALLANS VERS FROIDFOND</t>
  </si>
  <si>
    <t>11181</t>
  </si>
  <si>
    <t>CHALLANS VERS LES SABLES D OLONNE</t>
  </si>
  <si>
    <t>11183</t>
  </si>
  <si>
    <t>RD69</t>
  </si>
  <si>
    <t>Challans vers St Gilles Croix de Vie</t>
  </si>
  <si>
    <t>11184</t>
  </si>
  <si>
    <t>Olonne sur Mer vers Vaire</t>
  </si>
  <si>
    <t>11185</t>
  </si>
  <si>
    <t>RD758</t>
  </si>
  <si>
    <t>Bourgneuf en Retz vers Beauvoir sur mer</t>
  </si>
  <si>
    <t>00107</t>
  </si>
  <si>
    <t>00128</t>
  </si>
  <si>
    <t>CHATELLERAULT VERS POITIERS</t>
  </si>
  <si>
    <t>00336</t>
  </si>
  <si>
    <t>00337</t>
  </si>
  <si>
    <t>PARTHENAY VERS POITIERS</t>
  </si>
  <si>
    <t>00660</t>
  </si>
  <si>
    <t>83, AVENUE DE PARIS</t>
  </si>
  <si>
    <t>POITIERS VERS CHATELLERAULT</t>
  </si>
  <si>
    <t>00662</t>
  </si>
  <si>
    <t>LE BLANC VERS POITIERS</t>
  </si>
  <si>
    <t>04252</t>
  </si>
  <si>
    <t>RD725</t>
  </si>
  <si>
    <t>LA ROCHE POSAY vers CHATELLERAULT</t>
  </si>
  <si>
    <t>04253</t>
  </si>
  <si>
    <t>RN147</t>
  </si>
  <si>
    <t>Limoges vers Poitiers</t>
  </si>
  <si>
    <t>04255</t>
  </si>
  <si>
    <t>Parthenay vers Poitiers</t>
  </si>
  <si>
    <t>06044</t>
  </si>
  <si>
    <t>LOUDUN VERS POITIERS</t>
  </si>
  <si>
    <t>06098</t>
  </si>
  <si>
    <t>POITIERS VERS LIMOGES</t>
  </si>
  <si>
    <t>06686</t>
  </si>
  <si>
    <t>06801</t>
  </si>
  <si>
    <t>07012</t>
  </si>
  <si>
    <t>RD749</t>
  </si>
  <si>
    <t>chatellerault vers richelieu</t>
  </si>
  <si>
    <t>07013</t>
  </si>
  <si>
    <t>RD162</t>
  </si>
  <si>
    <t>ST BENOIT VERS POITIERS</t>
  </si>
  <si>
    <t>07053</t>
  </si>
  <si>
    <t>RD741</t>
  </si>
  <si>
    <t>Poitiers vers Gençay</t>
  </si>
  <si>
    <t>07403</t>
  </si>
  <si>
    <t>07404</t>
  </si>
  <si>
    <t>Châtellerault vers Lencloître</t>
  </si>
  <si>
    <t>08972</t>
  </si>
  <si>
    <t>LIMOGES VERS POITIERS</t>
  </si>
  <si>
    <t>08973</t>
  </si>
  <si>
    <t>RD727</t>
  </si>
  <si>
    <t>LUSSAC LES CHATEAUX vers MONTMORILLON</t>
  </si>
  <si>
    <t>08974</t>
  </si>
  <si>
    <t>CHÂTELLERAULT vers LENCLOÎTRE</t>
  </si>
  <si>
    <t>08975</t>
  </si>
  <si>
    <t>VOUNEUIL SOUS BIARD VERS LES COURONNERIES</t>
  </si>
  <si>
    <t>00438</t>
  </si>
  <si>
    <t>Boulevard Schuman</t>
  </si>
  <si>
    <t>A20 vers Limoges</t>
  </si>
  <si>
    <t>00439</t>
  </si>
  <si>
    <t>PIERRE BUFFIERE VERS PARIS</t>
  </si>
  <si>
    <t>00440</t>
  </si>
  <si>
    <t>00441</t>
  </si>
  <si>
    <t>BOULEVARD DE BEL AIR</t>
  </si>
  <si>
    <t>LIMOGES VERS PERIGUEUX</t>
  </si>
  <si>
    <t>00442</t>
  </si>
  <si>
    <t>00475</t>
  </si>
  <si>
    <t>LIMOGES VERS CLERMONT</t>
  </si>
  <si>
    <t>00597</t>
  </si>
  <si>
    <t>04256</t>
  </si>
  <si>
    <t>BELLAC vers LIMOGES</t>
  </si>
  <si>
    <t>04257</t>
  </si>
  <si>
    <t>ANGOULEME vers LIMOGES</t>
  </si>
  <si>
    <t>04258</t>
  </si>
  <si>
    <t>LIMOGES vers PERIGUEUX</t>
  </si>
  <si>
    <t>06050</t>
  </si>
  <si>
    <t>06051</t>
  </si>
  <si>
    <t>RN520</t>
  </si>
  <si>
    <t>GUERET VERS ANGOULEME</t>
  </si>
  <si>
    <t>06052</t>
  </si>
  <si>
    <t>VOIE DE LIAISON SUD</t>
  </si>
  <si>
    <t>RUE DE NEXON VERS QUAI ALLENDE</t>
  </si>
  <si>
    <t>07009</t>
  </si>
  <si>
    <t>Bellac vers Gueret</t>
  </si>
  <si>
    <t>07011</t>
  </si>
  <si>
    <t>Limoges vers Bellac</t>
  </si>
  <si>
    <t>07285</t>
  </si>
  <si>
    <t>RD79</t>
  </si>
  <si>
    <t>LIMOGES vers AIXE SUR VIENNE</t>
  </si>
  <si>
    <t>07286</t>
  </si>
  <si>
    <t>PARIS vers LIMOGES</t>
  </si>
  <si>
    <t>08788</t>
  </si>
  <si>
    <t>LIMOGES vers POITIERS</t>
  </si>
  <si>
    <t>08789</t>
  </si>
  <si>
    <t>POITIERS vers LIMOGES</t>
  </si>
  <si>
    <t>08812</t>
  </si>
  <si>
    <t>Limoges vers A20</t>
  </si>
  <si>
    <t>00338</t>
  </si>
  <si>
    <t>REMIREMONT VERS BUSSANG</t>
  </si>
  <si>
    <t>00339</t>
  </si>
  <si>
    <t>BUSSANG VERS REMIREMONT</t>
  </si>
  <si>
    <t>00843</t>
  </si>
  <si>
    <t>GERARDMER VERS LE THOLY</t>
  </si>
  <si>
    <t>00844</t>
  </si>
  <si>
    <t>MOYENMOUTIER VERS SENONES</t>
  </si>
  <si>
    <t>00845</t>
  </si>
  <si>
    <t>RD166A</t>
  </si>
  <si>
    <t>UXEGNEY VERS THAON LES VOSGES</t>
  </si>
  <si>
    <t>04276</t>
  </si>
  <si>
    <t>ST DIE DES VOSGES VERS SELESTAT</t>
  </si>
  <si>
    <t>04522</t>
  </si>
  <si>
    <t>Epinal vers Docelles</t>
  </si>
  <si>
    <t>04524</t>
  </si>
  <si>
    <t>Epinal vers Gérardmer</t>
  </si>
  <si>
    <t>06045</t>
  </si>
  <si>
    <t>EPINAL VERS REMIREMONT</t>
  </si>
  <si>
    <t>06661</t>
  </si>
  <si>
    <t>NANCY VERS ST DIE DES VOSGES</t>
  </si>
  <si>
    <t>06751</t>
  </si>
  <si>
    <t>SERCOEUR VERS EPINAL</t>
  </si>
  <si>
    <t>06839</t>
  </si>
  <si>
    <t>07172</t>
  </si>
  <si>
    <t>Gérardmer vers Epinal</t>
  </si>
  <si>
    <t>08791</t>
  </si>
  <si>
    <t>REMOMEIX vers BACCARAT</t>
  </si>
  <si>
    <t>08792</t>
  </si>
  <si>
    <t>RD423</t>
  </si>
  <si>
    <t>GERARDMER vers BRUYERES</t>
  </si>
  <si>
    <t>08793</t>
  </si>
  <si>
    <t>RD165</t>
  </si>
  <si>
    <t>Vittel vers Epinal</t>
  </si>
  <si>
    <t>08976</t>
  </si>
  <si>
    <t>11186</t>
  </si>
  <si>
    <t>Epinal vers Archettes</t>
  </si>
  <si>
    <t>00326</t>
  </si>
  <si>
    <t>SENS VERS AUXERRE</t>
  </si>
  <si>
    <t>00422</t>
  </si>
  <si>
    <t>SENS VERS PARIS</t>
  </si>
  <si>
    <t>00423</t>
  </si>
  <si>
    <t>AUXERRE VERS PARIS</t>
  </si>
  <si>
    <t>00473</t>
  </si>
  <si>
    <t>AUXERRE VERS AVALLON</t>
  </si>
  <si>
    <t>00646</t>
  </si>
  <si>
    <t>PARIS VERS AUXERRE</t>
  </si>
  <si>
    <t>00648</t>
  </si>
  <si>
    <t>CLAMECY VERS AUXERRE</t>
  </si>
  <si>
    <t>03248</t>
  </si>
  <si>
    <t>AUXERRE VERS ST FLORENTIN</t>
  </si>
  <si>
    <t>04528</t>
  </si>
  <si>
    <t>Troyes vers Sens</t>
  </si>
  <si>
    <t>04529</t>
  </si>
  <si>
    <t>Sens vers Troyes</t>
  </si>
  <si>
    <t>04530</t>
  </si>
  <si>
    <t>RD965</t>
  </si>
  <si>
    <t>Tonnerre vers Auxerre</t>
  </si>
  <si>
    <t>04532</t>
  </si>
  <si>
    <t>Joigny vers Sens</t>
  </si>
  <si>
    <t>04533</t>
  </si>
  <si>
    <t>Auxerre vers Joigny</t>
  </si>
  <si>
    <t>04536</t>
  </si>
  <si>
    <t>Avallon vers Auxerre</t>
  </si>
  <si>
    <t>06020</t>
  </si>
  <si>
    <t>06664</t>
  </si>
  <si>
    <t>AUXERRE vers TROYES</t>
  </si>
  <si>
    <t>07405</t>
  </si>
  <si>
    <t>Seignelay vers Moneteau</t>
  </si>
  <si>
    <t>07406</t>
  </si>
  <si>
    <t>Troyes vers Auxerre</t>
  </si>
  <si>
    <t>07408</t>
  </si>
  <si>
    <t>08702</t>
  </si>
  <si>
    <t>08703</t>
  </si>
  <si>
    <t>RD606b</t>
  </si>
  <si>
    <t>SENS vers PONT SUR YONNE</t>
  </si>
  <si>
    <t>08704</t>
  </si>
  <si>
    <t>ST FLORENTIN vers AUXERRE</t>
  </si>
  <si>
    <t>08705</t>
  </si>
  <si>
    <t>St Florentin vers Auxerre</t>
  </si>
  <si>
    <t>11187</t>
  </si>
  <si>
    <t>Auxerre vers Avallon</t>
  </si>
  <si>
    <t>11188</t>
  </si>
  <si>
    <t>PARON vers ETIGNY</t>
  </si>
  <si>
    <t>11237</t>
  </si>
  <si>
    <t>RN 77</t>
  </si>
  <si>
    <t>Pontigny vers Auxerre</t>
  </si>
  <si>
    <t>00236</t>
  </si>
  <si>
    <t>MULHOUSE VERS BELFORT</t>
  </si>
  <si>
    <t>00341</t>
  </si>
  <si>
    <t>RN1019</t>
  </si>
  <si>
    <t>VESOUL VERS BELFORT</t>
  </si>
  <si>
    <t>00984</t>
  </si>
  <si>
    <t>RD465</t>
  </si>
  <si>
    <t>GIROMAGNY VERS BELFORT</t>
  </si>
  <si>
    <t>03043</t>
  </si>
  <si>
    <t>BELFORT VERS MULHOUSE</t>
  </si>
  <si>
    <t>04322</t>
  </si>
  <si>
    <t>Grosmagny vers Rougegoutte</t>
  </si>
  <si>
    <t>06062</t>
  </si>
  <si>
    <t>DELLE VERS BELFORT</t>
  </si>
  <si>
    <t>06665</t>
  </si>
  <si>
    <t>MONTBELIARD vers BELFORT</t>
  </si>
  <si>
    <t>06666</t>
  </si>
  <si>
    <t>BELFORT vers MONTBELIARD</t>
  </si>
  <si>
    <t>08565</t>
  </si>
  <si>
    <t>LACHAPELLE SOUS ROUGEMONT vers BELFORT</t>
  </si>
  <si>
    <t>08566</t>
  </si>
  <si>
    <t>BELFORT vers LACHAPELLE SOUS ROUGEMONT</t>
  </si>
  <si>
    <t>00103</t>
  </si>
  <si>
    <t>PARIS VERS MONTLHERY</t>
  </si>
  <si>
    <t>00105</t>
  </si>
  <si>
    <t>PARIS VERS CORBEIL ESSONNES</t>
  </si>
  <si>
    <t>00119</t>
  </si>
  <si>
    <t>RN118</t>
  </si>
  <si>
    <t>PARIS VERS LES ULIS</t>
  </si>
  <si>
    <t>00585</t>
  </si>
  <si>
    <t>RD721</t>
  </si>
  <si>
    <t>ETAMPES VERS PITHIVIERS</t>
  </si>
  <si>
    <t>00586</t>
  </si>
  <si>
    <t>ST GERMAIN LES CORBEIL VERS QUINCY</t>
  </si>
  <si>
    <t>00589</t>
  </si>
  <si>
    <t>SACLAY VERS PARIS</t>
  </si>
  <si>
    <t>03005</t>
  </si>
  <si>
    <t>VIRY CHATILLON VERS PARIS</t>
  </si>
  <si>
    <t>04139</t>
  </si>
  <si>
    <t>MONTLHERY VERS ST JEAN DE BEAUREGARD</t>
  </si>
  <si>
    <t>04145</t>
  </si>
  <si>
    <t>RD94</t>
  </si>
  <si>
    <t>LIMEIL BREVANNES VERS BRUNOY</t>
  </si>
  <si>
    <t>04147</t>
  </si>
  <si>
    <t>Evry vers Grigny</t>
  </si>
  <si>
    <t>06667</t>
  </si>
  <si>
    <t>PARIS VERS MELUN</t>
  </si>
  <si>
    <t>06668</t>
  </si>
  <si>
    <t>ARPAJON vers MONTLHERY</t>
  </si>
  <si>
    <t>06796</t>
  </si>
  <si>
    <t>06797</t>
  </si>
  <si>
    <t>province vers paris</t>
  </si>
  <si>
    <t>06860</t>
  </si>
  <si>
    <t>Paris vers chartres</t>
  </si>
  <si>
    <t>06862</t>
  </si>
  <si>
    <t>RD838</t>
  </si>
  <si>
    <t>St Escobille vers Authon</t>
  </si>
  <si>
    <t>07085</t>
  </si>
  <si>
    <t>ETRECHY VERS ETAMPES</t>
  </si>
  <si>
    <t>07287</t>
  </si>
  <si>
    <t>ORLEANS VERS ETAMPES</t>
  </si>
  <si>
    <t>07410</t>
  </si>
  <si>
    <t>08509</t>
  </si>
  <si>
    <t>LISSES vers ST GERMAIN LES CORBEIL</t>
  </si>
  <si>
    <t>08736</t>
  </si>
  <si>
    <t>RD448</t>
  </si>
  <si>
    <t>MONTGERON vers DRAVEIL</t>
  </si>
  <si>
    <t>08737</t>
  </si>
  <si>
    <t>JUVISY SUR ORGE vers VIGNEUX SUR SEINE</t>
  </si>
  <si>
    <t>08738</t>
  </si>
  <si>
    <t>ETAMPES vers ARPAJON</t>
  </si>
  <si>
    <t>11057</t>
  </si>
  <si>
    <t>RD257</t>
  </si>
  <si>
    <t>MORSANG SUR ORGE vers SAVIGNY SUR ORGE</t>
  </si>
  <si>
    <t>11222</t>
  </si>
  <si>
    <t>BRETIGNY SUR ORGE vers LE PLESSIS PATE</t>
  </si>
  <si>
    <t>00118</t>
  </si>
  <si>
    <t>RN1014</t>
  </si>
  <si>
    <t>PROVINCE VERS PARIS</t>
  </si>
  <si>
    <t>00120</t>
  </si>
  <si>
    <t>00170</t>
  </si>
  <si>
    <t>PORTE MAILLOT VERS PONT DE NEUILLY</t>
  </si>
  <si>
    <t>00524</t>
  </si>
  <si>
    <t>RD7 - QUAI DU DOCTEUR DERVAUX N 63 - 65</t>
  </si>
  <si>
    <t>COURBEVOIE VERS GENNEVILLIERS</t>
  </si>
  <si>
    <t>03032</t>
  </si>
  <si>
    <t>PONT DE ST CLOUD VERS PONT DE SEVRES</t>
  </si>
  <si>
    <t>03033</t>
  </si>
  <si>
    <t>RD182</t>
  </si>
  <si>
    <t>VERSAILLES VERS VAUCRESSON</t>
  </si>
  <si>
    <t>03221</t>
  </si>
  <si>
    <t>SURESNES VERS PARIS</t>
  </si>
  <si>
    <t>04403</t>
  </si>
  <si>
    <t>Avenue G.Clémenceau, face au n°133 BIS</t>
  </si>
  <si>
    <t>Paris vers Province</t>
  </si>
  <si>
    <t>04406</t>
  </si>
  <si>
    <t>AVENUE HENRI BARBUSSE FACE AU N°33</t>
  </si>
  <si>
    <t>PROVINCE vers PARIS</t>
  </si>
  <si>
    <t>04408</t>
  </si>
  <si>
    <t>RD7, hauteur n°8 du quai de Dion Bouton</t>
  </si>
  <si>
    <t>SURESNES VERS PUTEAUX</t>
  </si>
  <si>
    <t>05100</t>
  </si>
  <si>
    <t>VERSAILLES VERS RUEIL</t>
  </si>
  <si>
    <t>05101</t>
  </si>
  <si>
    <t>05102</t>
  </si>
  <si>
    <t>05103</t>
  </si>
  <si>
    <t>05104</t>
  </si>
  <si>
    <t>05105</t>
  </si>
  <si>
    <t>05106</t>
  </si>
  <si>
    <t>05107</t>
  </si>
  <si>
    <t>05108</t>
  </si>
  <si>
    <t>05115</t>
  </si>
  <si>
    <t>VERSAILLES vers NANTERRE</t>
  </si>
  <si>
    <t>05116</t>
  </si>
  <si>
    <t>05118</t>
  </si>
  <si>
    <t>NANTERRE vers VERSAILLES</t>
  </si>
  <si>
    <t>05119</t>
  </si>
  <si>
    <t>06012</t>
  </si>
  <si>
    <t>A14</t>
  </si>
  <si>
    <t>PARIS VERS ORGEVAL</t>
  </si>
  <si>
    <t>06669</t>
  </si>
  <si>
    <t>MONTLHERY VERS PARIS</t>
  </si>
  <si>
    <t>06670</t>
  </si>
  <si>
    <t>NEUILLY SUR SEINE VERS ASNIERES SUR SEINE</t>
  </si>
  <si>
    <t>07290</t>
  </si>
  <si>
    <t>RD407</t>
  </si>
  <si>
    <t>07291</t>
  </si>
  <si>
    <t>RD181, à 92 Mètre avant la Rue Bel Air</t>
  </si>
  <si>
    <t>08707</t>
  </si>
  <si>
    <t>ST DENIS vers NANTERRE</t>
  </si>
  <si>
    <t>08709</t>
  </si>
  <si>
    <t>RD1-QUAI DU 04 SEPTEMBRE</t>
  </si>
  <si>
    <t>Puteaux vers Issy les Moulineaux</t>
  </si>
  <si>
    <t>08988</t>
  </si>
  <si>
    <t>RD7 (quai de Stalingrad)</t>
  </si>
  <si>
    <t>08989</t>
  </si>
  <si>
    <t>QUAI DE STALINGRAD</t>
  </si>
  <si>
    <t>11189</t>
  </si>
  <si>
    <t>11190</t>
  </si>
  <si>
    <t>RD131(face au 60 av Joliot-Curie)</t>
  </si>
  <si>
    <t>Rueil-Malmaison vers La-Garenne-Colombes</t>
  </si>
  <si>
    <t>11191</t>
  </si>
  <si>
    <t>RD908-boulevard de Verdun</t>
  </si>
  <si>
    <t>11193</t>
  </si>
  <si>
    <t>MEUDON VERS CHAVILLE</t>
  </si>
  <si>
    <t>00232</t>
  </si>
  <si>
    <t>VILLEPARISIS VERS PARIS</t>
  </si>
  <si>
    <t>00525</t>
  </si>
  <si>
    <t>RN301</t>
  </si>
  <si>
    <t>00526</t>
  </si>
  <si>
    <t>BONDY VERS ST DENIS</t>
  </si>
  <si>
    <t>00594</t>
  </si>
  <si>
    <t>A3</t>
  </si>
  <si>
    <t>03186</t>
  </si>
  <si>
    <t>RN370</t>
  </si>
  <si>
    <t>CHAMPS SUR MARNE VERS NEUILLY SUR MARNE</t>
  </si>
  <si>
    <t>04687</t>
  </si>
  <si>
    <t>LE BOURGET vers PARIS</t>
  </si>
  <si>
    <t>07166</t>
  </si>
  <si>
    <t>ST DENIS vers BOBIGNY</t>
  </si>
  <si>
    <t>07167</t>
  </si>
  <si>
    <t>Nogent vers A3</t>
  </si>
  <si>
    <t>08534</t>
  </si>
  <si>
    <t>08535</t>
  </si>
  <si>
    <t>08536</t>
  </si>
  <si>
    <t>exRN2</t>
  </si>
  <si>
    <t>LA COURNEUVE vers PARIS</t>
  </si>
  <si>
    <t>08863</t>
  </si>
  <si>
    <t>Ex-RN1, avenue Lénine</t>
  </si>
  <si>
    <t>00133</t>
  </si>
  <si>
    <t>VERSAILLES VERS CRETEIL</t>
  </si>
  <si>
    <t>00144</t>
  </si>
  <si>
    <t>PARIS VERS PONTAULT COMBAULT</t>
  </si>
  <si>
    <t>00483</t>
  </si>
  <si>
    <t>CRETEIL VERS MAISONS ALFORT</t>
  </si>
  <si>
    <t>00710</t>
  </si>
  <si>
    <t>BRIE COMTE ROBERT VERS PARIS</t>
  </si>
  <si>
    <t>00798</t>
  </si>
  <si>
    <t>PARIS VERS REIMS</t>
  </si>
  <si>
    <t>03066</t>
  </si>
  <si>
    <t>87, AVENUE VILLENEUVE SAINT GEORGES</t>
  </si>
  <si>
    <t>VILLENEUVE ST GEORGES VERS CHOISY LE ROI</t>
  </si>
  <si>
    <t>03067</t>
  </si>
  <si>
    <t>76, AVENUE VILLENEUVE SAINT GEORGES</t>
  </si>
  <si>
    <t>CHOISY LE ROI VERS VILLENEUVE ST GEORGES</t>
  </si>
  <si>
    <t>04417</t>
  </si>
  <si>
    <t>VILLECRESNES vers CRETEIL</t>
  </si>
  <si>
    <t>04418</t>
  </si>
  <si>
    <t>Montgeron vers Valenton</t>
  </si>
  <si>
    <t>04419</t>
  </si>
  <si>
    <t>CHENNEVIERES SUR MARNE vers JOINVILLE LE PONT</t>
  </si>
  <si>
    <t>04420</t>
  </si>
  <si>
    <t>110, avenue de Paris</t>
  </si>
  <si>
    <t>NOGENT SUR MARNE vers PARIS</t>
  </si>
  <si>
    <t>06021</t>
  </si>
  <si>
    <t>A6A</t>
  </si>
  <si>
    <t>PARIS VERS L HAY LES ROSES</t>
  </si>
  <si>
    <t>06671</t>
  </si>
  <si>
    <t>PARIS VERS VILLENEUVE ST GEORGES</t>
  </si>
  <si>
    <t>06672</t>
  </si>
  <si>
    <t>PARIS VERS BRIE COMTE ROBERT</t>
  </si>
  <si>
    <t>07003</t>
  </si>
  <si>
    <t>A6a</t>
  </si>
  <si>
    <t>Paris vers Chevilly Larue</t>
  </si>
  <si>
    <t>07005</t>
  </si>
  <si>
    <t>PARIS VERS CRETEIL</t>
  </si>
  <si>
    <t>07292</t>
  </si>
  <si>
    <t>08521</t>
  </si>
  <si>
    <t>MAISONS ALFORT vers CHOISY LE ROI</t>
  </si>
  <si>
    <t>00230</t>
  </si>
  <si>
    <t>ATTAINVILLE VERS SARCELLES</t>
  </si>
  <si>
    <t>00295</t>
  </si>
  <si>
    <t>A15</t>
  </si>
  <si>
    <t>CERGY VERS PARIS</t>
  </si>
  <si>
    <t>00799</t>
  </si>
  <si>
    <t>VERSAILLES VERS BEAUVAIS</t>
  </si>
  <si>
    <t>00800</t>
  </si>
  <si>
    <t>PARIS VERS CERGY</t>
  </si>
  <si>
    <t>00801</t>
  </si>
  <si>
    <t>BEZONS VERS EPINAY SUR SEINE</t>
  </si>
  <si>
    <t>00848</t>
  </si>
  <si>
    <t>CERGY VERS ROISSY EN FRANCE</t>
  </si>
  <si>
    <t>00849</t>
  </si>
  <si>
    <t>RD316</t>
  </si>
  <si>
    <t>SARCELLES VERS LE MESNIL AUBRY</t>
  </si>
  <si>
    <t>04755</t>
  </si>
  <si>
    <t>BAILLET EN FRANCE vers FREPILLON</t>
  </si>
  <si>
    <t>04756</t>
  </si>
  <si>
    <t>RD317</t>
  </si>
  <si>
    <t>SURVILLIERS vers ROISSY EN FRANCE</t>
  </si>
  <si>
    <t>06673</t>
  </si>
  <si>
    <t>CHANTILLY VERS PARIS</t>
  </si>
  <si>
    <t>06674</t>
  </si>
  <si>
    <t>07185</t>
  </si>
  <si>
    <t>ROISSY EN FRANCE vers CERGY</t>
  </si>
  <si>
    <t>07186</t>
  </si>
  <si>
    <t>07187</t>
  </si>
  <si>
    <t>07188</t>
  </si>
  <si>
    <t>OSNY vers CERGY</t>
  </si>
  <si>
    <t>08554</t>
  </si>
  <si>
    <t>ST BRICE SOUS FORET vers MONTMAGNY</t>
  </si>
  <si>
    <t>08627</t>
  </si>
  <si>
    <t>08628</t>
  </si>
  <si>
    <t>08983</t>
  </si>
  <si>
    <t>RD125</t>
  </si>
  <si>
    <t>SARCELLES vers LE BLANC MESNIL</t>
  </si>
  <si>
    <t>11117</t>
  </si>
  <si>
    <t>LOUVRES vers SURVILLIERS</t>
  </si>
  <si>
    <t>11269</t>
  </si>
  <si>
    <t>La Villeneuve vers Sagy</t>
  </si>
  <si>
    <t>00788</t>
  </si>
  <si>
    <t>RN1</t>
  </si>
  <si>
    <t>BASSE TERRE VERS POINTE A PITRE</t>
  </si>
  <si>
    <t>00789</t>
  </si>
  <si>
    <t>POINTE A PITRE VERS BASSE TERRE</t>
  </si>
  <si>
    <t>00790</t>
  </si>
  <si>
    <t>POINTE A PITRE VERS LE GOSIER</t>
  </si>
  <si>
    <t>03153</t>
  </si>
  <si>
    <t>04323</t>
  </si>
  <si>
    <t>STE ANNE vers ST FRANCOIS</t>
  </si>
  <si>
    <t>04324</t>
  </si>
  <si>
    <t>ST FRANCOIS vers STE ANNE</t>
  </si>
  <si>
    <t>06676</t>
  </si>
  <si>
    <t>RN8</t>
  </si>
  <si>
    <t>MORNE A L EAU VERS ANSE BERTRAND</t>
  </si>
  <si>
    <t>06677</t>
  </si>
  <si>
    <t>06678</t>
  </si>
  <si>
    <t>LE GOSIER VERS POINTE A PITRE</t>
  </si>
  <si>
    <t>06758</t>
  </si>
  <si>
    <t>07136</t>
  </si>
  <si>
    <t>Basse-Terre vers Pointe-à-Pitre</t>
  </si>
  <si>
    <t>07137</t>
  </si>
  <si>
    <t>Pointe-à-Pitre vers Basse-Terre</t>
  </si>
  <si>
    <t>07294</t>
  </si>
  <si>
    <t>Pointe-Noire vers Baie-Mahault</t>
  </si>
  <si>
    <t>07295</t>
  </si>
  <si>
    <t>LE GOSIER vers STE ANNE</t>
  </si>
  <si>
    <t>08518</t>
  </si>
  <si>
    <t>POINTE A PITRE vers BASSE TERRE</t>
  </si>
  <si>
    <t>08519</t>
  </si>
  <si>
    <t>BASSE TERRE vers POINTE A PITRE</t>
  </si>
  <si>
    <t>08520</t>
  </si>
  <si>
    <t>Le Moule vers St François</t>
  </si>
  <si>
    <t>08864</t>
  </si>
  <si>
    <t>08865</t>
  </si>
  <si>
    <t>ST FRANCOIS vers LE MOULE</t>
  </si>
  <si>
    <t>08866</t>
  </si>
  <si>
    <t>POINTE A PITRE vers LAMENTIN</t>
  </si>
  <si>
    <t>03190</t>
  </si>
  <si>
    <t>LE MARIGOT VERS STE MARIE</t>
  </si>
  <si>
    <t>03191</t>
  </si>
  <si>
    <t>LAMENTIN VERS DUCOS</t>
  </si>
  <si>
    <t>03192</t>
  </si>
  <si>
    <t>STE LUCE VERS DUCOS</t>
  </si>
  <si>
    <t>03194</t>
  </si>
  <si>
    <t>LE ROBERT VERS LAMENTIN</t>
  </si>
  <si>
    <t>03195</t>
  </si>
  <si>
    <t>RD41</t>
  </si>
  <si>
    <t>LAMENTIN VERS SCHOELCHER</t>
  </si>
  <si>
    <t>03196</t>
  </si>
  <si>
    <t>SCHOELCHER VERS LAMENTIN</t>
  </si>
  <si>
    <t>04760</t>
  </si>
  <si>
    <t>LE ROBERT vers LE FRANCOIS</t>
  </si>
  <si>
    <t>06679</t>
  </si>
  <si>
    <t>CASE PILOTE VERS BELLEFONTAINE</t>
  </si>
  <si>
    <t>06680</t>
  </si>
  <si>
    <t>FORT DE FRANCE VERS STE LUCE</t>
  </si>
  <si>
    <t>06760</t>
  </si>
  <si>
    <t>RIVIERE SALEE VERS LES TROIS ILETS</t>
  </si>
  <si>
    <t>07122</t>
  </si>
  <si>
    <t>Ducos vers Lamentin</t>
  </si>
  <si>
    <t>07123</t>
  </si>
  <si>
    <t>LE LAMENTIN vers LE ROBERT</t>
  </si>
  <si>
    <t>07124</t>
  </si>
  <si>
    <t>LE VAUCLIN VERS LE FRANCOIS</t>
  </si>
  <si>
    <t>07296</t>
  </si>
  <si>
    <t>LA TRINITE VERS STE MARIE</t>
  </si>
  <si>
    <t>07297</t>
  </si>
  <si>
    <t>LE ROBERT vers LE LAMENTIN</t>
  </si>
  <si>
    <t>08797</t>
  </si>
  <si>
    <t>LE MARIN vers FORT DE FRANCE</t>
  </si>
  <si>
    <t>08798</t>
  </si>
  <si>
    <t>FORT DE FRANCE vers LE MARIN</t>
  </si>
  <si>
    <t>08800</t>
  </si>
  <si>
    <t>LA TRINITE vers LE ROBERT</t>
  </si>
  <si>
    <t>08801</t>
  </si>
  <si>
    <t>11267</t>
  </si>
  <si>
    <t>FORT DE FRANCE vers LE LAMENTIN</t>
  </si>
  <si>
    <t>11268</t>
  </si>
  <si>
    <t>LE LAMENTIN vers FORT DE FRANCE</t>
  </si>
  <si>
    <t>04763</t>
  </si>
  <si>
    <t>REGINA vers MATOURY</t>
  </si>
  <si>
    <t>06811</t>
  </si>
  <si>
    <t>Matoury vers cayenne</t>
  </si>
  <si>
    <t>06814</t>
  </si>
  <si>
    <t>cayenne vers kourou</t>
  </si>
  <si>
    <t>08575</t>
  </si>
  <si>
    <t>Remire vers Cayenne</t>
  </si>
  <si>
    <t>08635</t>
  </si>
  <si>
    <t>Kourou vers Cayenne</t>
  </si>
  <si>
    <t>08637</t>
  </si>
  <si>
    <t>Macouria Tonate vers Matoury</t>
  </si>
  <si>
    <t>08640</t>
  </si>
  <si>
    <t>KOUROU vers ST LAURENT DU MARONI</t>
  </si>
  <si>
    <t>08641</t>
  </si>
  <si>
    <t>St Jean vers St Laurent du Maroni</t>
  </si>
  <si>
    <t>00455</t>
  </si>
  <si>
    <t>ST DENIS VERS ST BENOIT</t>
  </si>
  <si>
    <t>00456</t>
  </si>
  <si>
    <t>STE MARIE VERS ST DENIS</t>
  </si>
  <si>
    <t>00457</t>
  </si>
  <si>
    <t>LE TAMPON VERS ST PI</t>
  </si>
  <si>
    <t>00459</t>
  </si>
  <si>
    <t>ST BENOIT VERS ST ANDRE</t>
  </si>
  <si>
    <t>00461</t>
  </si>
  <si>
    <t>ST DENIS VERS ST PIERRE</t>
  </si>
  <si>
    <t>00477</t>
  </si>
  <si>
    <t>ST PIERRE VERS ST DENIS</t>
  </si>
  <si>
    <t>03233</t>
  </si>
  <si>
    <t>03234</t>
  </si>
  <si>
    <t>RN1A</t>
  </si>
  <si>
    <t>04767</t>
  </si>
  <si>
    <t>ST PIERRE vers ST DENIS</t>
  </si>
  <si>
    <t>04768</t>
  </si>
  <si>
    <t>ST DENIS vers ST PIERRE</t>
  </si>
  <si>
    <t>07415</t>
  </si>
  <si>
    <t>LE TAMPON vers ST BENOIT</t>
  </si>
  <si>
    <t>08522</t>
  </si>
  <si>
    <t>St DENIS vers St PIERRE</t>
  </si>
  <si>
    <t>08524</t>
  </si>
  <si>
    <t>St LOUIS vers LE TAMPON</t>
  </si>
  <si>
    <t>08525</t>
  </si>
  <si>
    <t>St DENIS vers St ANDRE</t>
  </si>
  <si>
    <t>01642</t>
  </si>
  <si>
    <t xml:space="preserve">ETE/ETED </t>
  </si>
  <si>
    <t>07712</t>
  </si>
  <si>
    <t>08057</t>
  </si>
  <si>
    <t>08086</t>
  </si>
  <si>
    <t>08087</t>
  </si>
  <si>
    <t>08214</t>
  </si>
  <si>
    <t>08215</t>
  </si>
  <si>
    <t>08295</t>
  </si>
  <si>
    <t>09500</t>
  </si>
  <si>
    <t>09502</t>
  </si>
  <si>
    <t>07713</t>
  </si>
  <si>
    <t>07786</t>
  </si>
  <si>
    <t>08009</t>
  </si>
  <si>
    <t>08010</t>
  </si>
  <si>
    <t>08263</t>
  </si>
  <si>
    <t>08290</t>
  </si>
  <si>
    <t>01551</t>
  </si>
  <si>
    <t>07714</t>
  </si>
  <si>
    <t>07815</t>
  </si>
  <si>
    <t>07848</t>
  </si>
  <si>
    <t>08062</t>
  </si>
  <si>
    <t>08063</t>
  </si>
  <si>
    <t>08081</t>
  </si>
  <si>
    <t>09501</t>
  </si>
  <si>
    <t>01064</t>
  </si>
  <si>
    <t>07988</t>
  </si>
  <si>
    <t>07989</t>
  </si>
  <si>
    <t>08088</t>
  </si>
  <si>
    <t>08308</t>
  </si>
  <si>
    <t>07715</t>
  </si>
  <si>
    <t>07994</t>
  </si>
  <si>
    <t>08298</t>
  </si>
  <si>
    <t>01006</t>
  </si>
  <si>
    <t>07739</t>
  </si>
  <si>
    <t>07795</t>
  </si>
  <si>
    <t>07816</t>
  </si>
  <si>
    <t>07817</t>
  </si>
  <si>
    <t>07990</t>
  </si>
  <si>
    <t>07991</t>
  </si>
  <si>
    <t>08078</t>
  </si>
  <si>
    <t>08079</t>
  </si>
  <si>
    <t>08080</t>
  </si>
  <si>
    <t>08222</t>
  </si>
  <si>
    <t>01576</t>
  </si>
  <si>
    <t>07752</t>
  </si>
  <si>
    <t>08058</t>
  </si>
  <si>
    <t>08135</t>
  </si>
  <si>
    <t>08136</t>
  </si>
  <si>
    <t>08272</t>
  </si>
  <si>
    <t>01089</t>
  </si>
  <si>
    <t>08033</t>
  </si>
  <si>
    <t>01602</t>
  </si>
  <si>
    <t>07716</t>
  </si>
  <si>
    <t>07968</t>
  </si>
  <si>
    <t>08212</t>
  </si>
  <si>
    <t>07769</t>
  </si>
  <si>
    <t>08034</t>
  </si>
  <si>
    <t>08035</t>
  </si>
  <si>
    <t>08255</t>
  </si>
  <si>
    <t>01067</t>
  </si>
  <si>
    <t>01595</t>
  </si>
  <si>
    <t>07753</t>
  </si>
  <si>
    <t>07808</t>
  </si>
  <si>
    <t>07997</t>
  </si>
  <si>
    <t>07998</t>
  </si>
  <si>
    <t>08195</t>
  </si>
  <si>
    <t>08314</t>
  </si>
  <si>
    <t>01564</t>
  </si>
  <si>
    <t>07754</t>
  </si>
  <si>
    <t>07847</t>
  </si>
  <si>
    <t>07969</t>
  </si>
  <si>
    <t>07999</t>
  </si>
  <si>
    <t>08100</t>
  </si>
  <si>
    <t>09536</t>
  </si>
  <si>
    <t>01016</t>
  </si>
  <si>
    <t>01090</t>
  </si>
  <si>
    <t>01501</t>
  </si>
  <si>
    <t>01502</t>
  </si>
  <si>
    <t>01623</t>
  </si>
  <si>
    <t>07742</t>
  </si>
  <si>
    <t>07796</t>
  </si>
  <si>
    <t>07818</t>
  </si>
  <si>
    <t>07819</t>
  </si>
  <si>
    <t>07845</t>
  </si>
  <si>
    <t>07986</t>
  </si>
  <si>
    <t>07987</t>
  </si>
  <si>
    <t>08093</t>
  </si>
  <si>
    <t>08223</t>
  </si>
  <si>
    <t>08224</t>
  </si>
  <si>
    <t>08313</t>
  </si>
  <si>
    <t>09505</t>
  </si>
  <si>
    <t>09537</t>
  </si>
  <si>
    <t>01095</t>
  </si>
  <si>
    <t>01661</t>
  </si>
  <si>
    <t>07743</t>
  </si>
  <si>
    <t>07939</t>
  </si>
  <si>
    <t>08168</t>
  </si>
  <si>
    <t>08169</t>
  </si>
  <si>
    <t>08170</t>
  </si>
  <si>
    <t>08171</t>
  </si>
  <si>
    <t>08172</t>
  </si>
  <si>
    <t>08269</t>
  </si>
  <si>
    <t>08312</t>
  </si>
  <si>
    <t>09547</t>
  </si>
  <si>
    <t>07717</t>
  </si>
  <si>
    <t>08064</t>
  </si>
  <si>
    <t>08160</t>
  </si>
  <si>
    <t>07718</t>
  </si>
  <si>
    <t>07979</t>
  </si>
  <si>
    <t>07980</t>
  </si>
  <si>
    <t>07981</t>
  </si>
  <si>
    <t>08287</t>
  </si>
  <si>
    <t>01007</t>
  </si>
  <si>
    <t>01524</t>
  </si>
  <si>
    <t>01628</t>
  </si>
  <si>
    <t>07788</t>
  </si>
  <si>
    <t>07821</t>
  </si>
  <si>
    <t>07982</t>
  </si>
  <si>
    <t>07983</t>
  </si>
  <si>
    <t>08225</t>
  </si>
  <si>
    <t>08286</t>
  </si>
  <si>
    <t>01596</t>
  </si>
  <si>
    <t>07719</t>
  </si>
  <si>
    <t>07949</t>
  </si>
  <si>
    <t>07950</t>
  </si>
  <si>
    <t>08082</t>
  </si>
  <si>
    <t>08274</t>
  </si>
  <si>
    <t>07720</t>
  </si>
  <si>
    <t>07822</t>
  </si>
  <si>
    <t>07975</t>
  </si>
  <si>
    <t>08146</t>
  </si>
  <si>
    <t>08147</t>
  </si>
  <si>
    <t>08209</t>
  </si>
  <si>
    <t>01649</t>
  </si>
  <si>
    <t>07721</t>
  </si>
  <si>
    <t>08026</t>
  </si>
  <si>
    <t>08027</t>
  </si>
  <si>
    <t>08163</t>
  </si>
  <si>
    <t>08183</t>
  </si>
  <si>
    <t>08184</t>
  </si>
  <si>
    <t>08275</t>
  </si>
  <si>
    <t>08299</t>
  </si>
  <si>
    <t>09526</t>
  </si>
  <si>
    <t>01631</t>
  </si>
  <si>
    <t>01652</t>
  </si>
  <si>
    <t>07722</t>
  </si>
  <si>
    <t>07755</t>
  </si>
  <si>
    <t>07926</t>
  </si>
  <si>
    <t>07927</t>
  </si>
  <si>
    <t>08159</t>
  </si>
  <si>
    <t>08240</t>
  </si>
  <si>
    <t>08267</t>
  </si>
  <si>
    <t>07723</t>
  </si>
  <si>
    <t>08164</t>
  </si>
  <si>
    <t>08182</t>
  </si>
  <si>
    <t>08315</t>
  </si>
  <si>
    <t>01658</t>
  </si>
  <si>
    <t>07756</t>
  </si>
  <si>
    <t>07961</t>
  </si>
  <si>
    <t>07962</t>
  </si>
  <si>
    <t>07963</t>
  </si>
  <si>
    <t>08266</t>
  </si>
  <si>
    <t>01008</t>
  </si>
  <si>
    <t>01678</t>
  </si>
  <si>
    <t>07744</t>
  </si>
  <si>
    <t>07811</t>
  </si>
  <si>
    <t>08037</t>
  </si>
  <si>
    <t>08154</t>
  </si>
  <si>
    <t>08270</t>
  </si>
  <si>
    <t>09543</t>
  </si>
  <si>
    <t>01009</t>
  </si>
  <si>
    <t>08059</t>
  </si>
  <si>
    <t>08060</t>
  </si>
  <si>
    <t>08119</t>
  </si>
  <si>
    <t>08220</t>
  </si>
  <si>
    <t>08221</t>
  </si>
  <si>
    <t>08292</t>
  </si>
  <si>
    <t>08297</t>
  </si>
  <si>
    <t>01667</t>
  </si>
  <si>
    <t>07724</t>
  </si>
  <si>
    <t>07944</t>
  </si>
  <si>
    <t>07945</t>
  </si>
  <si>
    <t>08090</t>
  </si>
  <si>
    <t>08091</t>
  </si>
  <si>
    <t>08128</t>
  </si>
  <si>
    <t>08289</t>
  </si>
  <si>
    <t>09506</t>
  </si>
  <si>
    <t>09507</t>
  </si>
  <si>
    <t>01093</t>
  </si>
  <si>
    <t>01594</t>
  </si>
  <si>
    <t>07823</t>
  </si>
  <si>
    <t>07914</t>
  </si>
  <si>
    <t>07951</t>
  </si>
  <si>
    <t>07952</t>
  </si>
  <si>
    <t>09510</t>
  </si>
  <si>
    <t>09511</t>
  </si>
  <si>
    <t>01536</t>
  </si>
  <si>
    <t>07757</t>
  </si>
  <si>
    <t>07846</t>
  </si>
  <si>
    <t>07928</t>
  </si>
  <si>
    <t>07929</t>
  </si>
  <si>
    <t>08173</t>
  </si>
  <si>
    <t>08174</t>
  </si>
  <si>
    <t>08197</t>
  </si>
  <si>
    <t>08319</t>
  </si>
  <si>
    <t>01068</t>
  </si>
  <si>
    <t>08204</t>
  </si>
  <si>
    <t>01091</t>
  </si>
  <si>
    <t>01580</t>
  </si>
  <si>
    <t>01686</t>
  </si>
  <si>
    <t>08205</t>
  </si>
  <si>
    <t>01030</t>
  </si>
  <si>
    <t>01521</t>
  </si>
  <si>
    <t>01621</t>
  </si>
  <si>
    <t>07746</t>
  </si>
  <si>
    <t>08227</t>
  </si>
  <si>
    <t>08291</t>
  </si>
  <si>
    <t>08320</t>
  </si>
  <si>
    <t>08325</t>
  </si>
  <si>
    <t>01222</t>
  </si>
  <si>
    <t>01529</t>
  </si>
  <si>
    <t>01635</t>
  </si>
  <si>
    <t>07758</t>
  </si>
  <si>
    <t>07789</t>
  </si>
  <si>
    <t>07905</t>
  </si>
  <si>
    <t>07970</t>
  </si>
  <si>
    <t>07971</t>
  </si>
  <si>
    <t>07972</t>
  </si>
  <si>
    <t>08228</t>
  </si>
  <si>
    <t>08229</t>
  </si>
  <si>
    <t>09545</t>
  </si>
  <si>
    <t>01517</t>
  </si>
  <si>
    <t>07725</t>
  </si>
  <si>
    <t>08162</t>
  </si>
  <si>
    <t>08293</t>
  </si>
  <si>
    <t>09522</t>
  </si>
  <si>
    <t>01038</t>
  </si>
  <si>
    <t>01060</t>
  </si>
  <si>
    <t>01504</t>
  </si>
  <si>
    <t>01514</t>
  </si>
  <si>
    <t>01614</t>
  </si>
  <si>
    <t>01615</t>
  </si>
  <si>
    <t>07710</t>
  </si>
  <si>
    <t>07748</t>
  </si>
  <si>
    <t>07793</t>
  </si>
  <si>
    <t>07856</t>
  </si>
  <si>
    <t>07957</t>
  </si>
  <si>
    <t>07958</t>
  </si>
  <si>
    <t>07959</t>
  </si>
  <si>
    <t>07960</t>
  </si>
  <si>
    <t>08161</t>
  </si>
  <si>
    <t>08230</t>
  </si>
  <si>
    <t>08306</t>
  </si>
  <si>
    <t>08309</t>
  </si>
  <si>
    <t>01024</t>
  </si>
  <si>
    <t>01032</t>
  </si>
  <si>
    <t>01094</t>
  </si>
  <si>
    <t>01507</t>
  </si>
  <si>
    <t>01610</t>
  </si>
  <si>
    <t>01663</t>
  </si>
  <si>
    <t>07749</t>
  </si>
  <si>
    <t>07797</t>
  </si>
  <si>
    <t>07824</t>
  </si>
  <si>
    <t>08000</t>
  </si>
  <si>
    <t>08231</t>
  </si>
  <si>
    <t>08232</t>
  </si>
  <si>
    <t>08307</t>
  </si>
  <si>
    <t>08310</t>
  </si>
  <si>
    <t>09534</t>
  </si>
  <si>
    <t>01026</t>
  </si>
  <si>
    <t>01522</t>
  </si>
  <si>
    <t>01670</t>
  </si>
  <si>
    <t>01671</t>
  </si>
  <si>
    <t>07711</t>
  </si>
  <si>
    <t>07787</t>
  </si>
  <si>
    <t>07820</t>
  </si>
  <si>
    <t>07930</t>
  </si>
  <si>
    <t>08175</t>
  </si>
  <si>
    <t>08243</t>
  </si>
  <si>
    <t>08282</t>
  </si>
  <si>
    <t>09541</t>
  </si>
  <si>
    <t>01568</t>
  </si>
  <si>
    <t>07726</t>
  </si>
  <si>
    <t>07910</t>
  </si>
  <si>
    <t>08123</t>
  </si>
  <si>
    <t>08124</t>
  </si>
  <si>
    <t>08125</t>
  </si>
  <si>
    <t>08126</t>
  </si>
  <si>
    <t>01021</t>
  </si>
  <si>
    <t>01022</t>
  </si>
  <si>
    <t>01654</t>
  </si>
  <si>
    <t>07750</t>
  </si>
  <si>
    <t>07953</t>
  </si>
  <si>
    <t>08105</t>
  </si>
  <si>
    <t>08106</t>
  </si>
  <si>
    <t>08277</t>
  </si>
  <si>
    <t>09513</t>
  </si>
  <si>
    <t>01092</t>
  </si>
  <si>
    <t>01509</t>
  </si>
  <si>
    <t>01609</t>
  </si>
  <si>
    <t>07805</t>
  </si>
  <si>
    <t>07859</t>
  </si>
  <si>
    <t>08048</t>
  </si>
  <si>
    <t>08049</t>
  </si>
  <si>
    <t>08050</t>
  </si>
  <si>
    <t>08051</t>
  </si>
  <si>
    <t>08185</t>
  </si>
  <si>
    <t>08186</t>
  </si>
  <si>
    <t>08216</t>
  </si>
  <si>
    <t>08217</t>
  </si>
  <si>
    <t>08234</t>
  </si>
  <si>
    <t>08301</t>
  </si>
  <si>
    <t>08303</t>
  </si>
  <si>
    <t>08311</t>
  </si>
  <si>
    <t>01683</t>
  </si>
  <si>
    <t>07727</t>
  </si>
  <si>
    <t>07851</t>
  </si>
  <si>
    <t>08040</t>
  </si>
  <si>
    <t>08041</t>
  </si>
  <si>
    <t>08074</t>
  </si>
  <si>
    <t>08206</t>
  </si>
  <si>
    <t>01069</t>
  </si>
  <si>
    <t>01685</t>
  </si>
  <si>
    <t>07964</t>
  </si>
  <si>
    <t>07965</t>
  </si>
  <si>
    <t>07966</t>
  </si>
  <si>
    <t>08187</t>
  </si>
  <si>
    <t>08200</t>
  </si>
  <si>
    <t>08235</t>
  </si>
  <si>
    <t>08329</t>
  </si>
  <si>
    <t>01560</t>
  </si>
  <si>
    <t>07759</t>
  </si>
  <si>
    <t>07954</t>
  </si>
  <si>
    <t>07955</t>
  </si>
  <si>
    <t>08094</t>
  </si>
  <si>
    <t>09514</t>
  </si>
  <si>
    <t>09515</t>
  </si>
  <si>
    <t>07751</t>
  </si>
  <si>
    <t>07799</t>
  </si>
  <si>
    <t>07825</t>
  </si>
  <si>
    <t>08052</t>
  </si>
  <si>
    <t>08053</t>
  </si>
  <si>
    <t>08054</t>
  </si>
  <si>
    <t>08153</t>
  </si>
  <si>
    <t>08294</t>
  </si>
  <si>
    <t>01080</t>
  </si>
  <si>
    <t>01584</t>
  </si>
  <si>
    <t>08065</t>
  </si>
  <si>
    <t>08201</t>
  </si>
  <si>
    <t>08316</t>
  </si>
  <si>
    <t>01511</t>
  </si>
  <si>
    <t>01612</t>
  </si>
  <si>
    <t>01613</t>
  </si>
  <si>
    <t>07760</t>
  </si>
  <si>
    <t>07761</t>
  </si>
  <si>
    <t>07792</t>
  </si>
  <si>
    <t>07932</t>
  </si>
  <si>
    <t>08152</t>
  </si>
  <si>
    <t>08188</t>
  </si>
  <si>
    <t>08236</t>
  </si>
  <si>
    <t>08237</t>
  </si>
  <si>
    <t>08273</t>
  </si>
  <si>
    <t>08283</t>
  </si>
  <si>
    <t>09531</t>
  </si>
  <si>
    <t>01525</t>
  </si>
  <si>
    <t>01629</t>
  </si>
  <si>
    <t>01674</t>
  </si>
  <si>
    <t>07762</t>
  </si>
  <si>
    <t>07956</t>
  </si>
  <si>
    <t>08068</t>
  </si>
  <si>
    <t>08076</t>
  </si>
  <si>
    <t>08077</t>
  </si>
  <si>
    <t>09527</t>
  </si>
  <si>
    <t>09542</t>
  </si>
  <si>
    <t>01081</t>
  </si>
  <si>
    <t>07974</t>
  </si>
  <si>
    <t>08101</t>
  </si>
  <si>
    <t>08102</t>
  </si>
  <si>
    <t>08296</t>
  </si>
  <si>
    <t>01070</t>
  </si>
  <si>
    <t>01554</t>
  </si>
  <si>
    <t>08070</t>
  </si>
  <si>
    <t>08071</t>
  </si>
  <si>
    <t>08072</t>
  </si>
  <si>
    <t>08238</t>
  </si>
  <si>
    <t>09516</t>
  </si>
  <si>
    <t>09517</t>
  </si>
  <si>
    <t>01606</t>
  </si>
  <si>
    <t>07763</t>
  </si>
  <si>
    <t>08001</t>
  </si>
  <si>
    <t>08208</t>
  </si>
  <si>
    <t>01099</t>
  </si>
  <si>
    <t>01523</t>
  </si>
  <si>
    <t>01626</t>
  </si>
  <si>
    <t>07813</t>
  </si>
  <si>
    <t>07933</t>
  </si>
  <si>
    <t>07934</t>
  </si>
  <si>
    <t>08107</t>
  </si>
  <si>
    <t>08210</t>
  </si>
  <si>
    <t>08244</t>
  </si>
  <si>
    <t>08321</t>
  </si>
  <si>
    <t>01200</t>
  </si>
  <si>
    <t>01588</t>
  </si>
  <si>
    <t>07764</t>
  </si>
  <si>
    <t>07940</t>
  </si>
  <si>
    <t>07941</t>
  </si>
  <si>
    <t>08138</t>
  </si>
  <si>
    <t>08226</t>
  </si>
  <si>
    <t>08258</t>
  </si>
  <si>
    <t>01546</t>
  </si>
  <si>
    <t>01657</t>
  </si>
  <si>
    <t>07775</t>
  </si>
  <si>
    <t>07802</t>
  </si>
  <si>
    <t>08032</t>
  </si>
  <si>
    <t>08108</t>
  </si>
  <si>
    <t>08109</t>
  </si>
  <si>
    <t>08110</t>
  </si>
  <si>
    <t>09504</t>
  </si>
  <si>
    <t>09518</t>
  </si>
  <si>
    <t>09528</t>
  </si>
  <si>
    <t>07728</t>
  </si>
  <si>
    <t>07852</t>
  </si>
  <si>
    <t>08036</t>
  </si>
  <si>
    <t>08075</t>
  </si>
  <si>
    <t>09512</t>
  </si>
  <si>
    <t>01202</t>
  </si>
  <si>
    <t>01689</t>
  </si>
  <si>
    <t>07812</t>
  </si>
  <si>
    <t>07935</t>
  </si>
  <si>
    <t>08113</t>
  </si>
  <si>
    <t>07765</t>
  </si>
  <si>
    <t>07800</t>
  </si>
  <si>
    <t>07809</t>
  </si>
  <si>
    <t>07840</t>
  </si>
  <si>
    <t>08014</t>
  </si>
  <si>
    <t>08137</t>
  </si>
  <si>
    <t>08191</t>
  </si>
  <si>
    <t>08196</t>
  </si>
  <si>
    <t>08241</t>
  </si>
  <si>
    <t>01203</t>
  </si>
  <si>
    <t>01577</t>
  </si>
  <si>
    <t>08016</t>
  </si>
  <si>
    <t>08017</t>
  </si>
  <si>
    <t>08278</t>
  </si>
  <si>
    <t>07738</t>
  </si>
  <si>
    <t>07931</t>
  </si>
  <si>
    <t>08259</t>
  </si>
  <si>
    <t>08284</t>
  </si>
  <si>
    <t>07709</t>
  </si>
  <si>
    <t>07803</t>
  </si>
  <si>
    <t>07826</t>
  </si>
  <si>
    <t>08018</t>
  </si>
  <si>
    <t>08019</t>
  </si>
  <si>
    <t>08155</t>
  </si>
  <si>
    <t>08156</t>
  </si>
  <si>
    <t>08193</t>
  </si>
  <si>
    <t>08211</t>
  </si>
  <si>
    <t>08242</t>
  </si>
  <si>
    <t>08285</t>
  </si>
  <si>
    <t>01687</t>
  </si>
  <si>
    <t>07766</t>
  </si>
  <si>
    <t>08202</t>
  </si>
  <si>
    <t>08203</t>
  </si>
  <si>
    <t>08256</t>
  </si>
  <si>
    <t>01003</t>
  </si>
  <si>
    <t>01074</t>
  </si>
  <si>
    <t>07706</t>
  </si>
  <si>
    <t>07767</t>
  </si>
  <si>
    <t>07785</t>
  </si>
  <si>
    <t>07827</t>
  </si>
  <si>
    <t>07853</t>
  </si>
  <si>
    <t>08005</t>
  </si>
  <si>
    <t>08006</t>
  </si>
  <si>
    <t>08007</t>
  </si>
  <si>
    <t>08008</t>
  </si>
  <si>
    <t>08166</t>
  </si>
  <si>
    <t>08167</t>
  </si>
  <si>
    <t>08281</t>
  </si>
  <si>
    <t>09546</t>
  </si>
  <si>
    <t>01512</t>
  </si>
  <si>
    <t>01513</t>
  </si>
  <si>
    <t>01666</t>
  </si>
  <si>
    <t>07768</t>
  </si>
  <si>
    <t>07828</t>
  </si>
  <si>
    <t>07829</t>
  </si>
  <si>
    <t>08012</t>
  </si>
  <si>
    <t>08130</t>
  </si>
  <si>
    <t>08288</t>
  </si>
  <si>
    <t>08323</t>
  </si>
  <si>
    <t>09519</t>
  </si>
  <si>
    <t>09520</t>
  </si>
  <si>
    <t>01556</t>
  </si>
  <si>
    <t>01589</t>
  </si>
  <si>
    <t>07730</t>
  </si>
  <si>
    <t>07942</t>
  </si>
  <si>
    <t>07943</t>
  </si>
  <si>
    <t>08145</t>
  </si>
  <si>
    <t>08280</t>
  </si>
  <si>
    <t>01012</t>
  </si>
  <si>
    <t>01617</t>
  </si>
  <si>
    <t>01618</t>
  </si>
  <si>
    <t>01669</t>
  </si>
  <si>
    <t>07734</t>
  </si>
  <si>
    <t>07843</t>
  </si>
  <si>
    <t>07844</t>
  </si>
  <si>
    <t>08148</t>
  </si>
  <si>
    <t>08149</t>
  </si>
  <si>
    <t>08150</t>
  </si>
  <si>
    <t>08151</t>
  </si>
  <si>
    <t>08322</t>
  </si>
  <si>
    <t>01055</t>
  </si>
  <si>
    <t>01087</t>
  </si>
  <si>
    <t>01540</t>
  </si>
  <si>
    <t>07806</t>
  </si>
  <si>
    <t>07830</t>
  </si>
  <si>
    <t>08061</t>
  </si>
  <si>
    <t>08083</t>
  </si>
  <si>
    <t>08084</t>
  </si>
  <si>
    <t>08085</t>
  </si>
  <si>
    <t>09533</t>
  </si>
  <si>
    <t>01207</t>
  </si>
  <si>
    <t>07790</t>
  </si>
  <si>
    <t>07967</t>
  </si>
  <si>
    <t>08114</t>
  </si>
  <si>
    <t>08115</t>
  </si>
  <si>
    <t>08304</t>
  </si>
  <si>
    <t>09540</t>
  </si>
  <si>
    <t>07731</t>
  </si>
  <si>
    <t>07973</t>
  </si>
  <si>
    <t>08127</t>
  </si>
  <si>
    <t>01570</t>
  </si>
  <si>
    <t>07729</t>
  </si>
  <si>
    <t>08002</t>
  </si>
  <si>
    <t>08003</t>
  </si>
  <si>
    <t>01088</t>
  </si>
  <si>
    <t>01538</t>
  </si>
  <si>
    <t>07801</t>
  </si>
  <si>
    <t>08020</t>
  </si>
  <si>
    <t>08021</t>
  </si>
  <si>
    <t>08141</t>
  </si>
  <si>
    <t>08142</t>
  </si>
  <si>
    <t>08143</t>
  </si>
  <si>
    <t>08144</t>
  </si>
  <si>
    <t>08233</t>
  </si>
  <si>
    <t>08261</t>
  </si>
  <si>
    <t>08302</t>
  </si>
  <si>
    <t>09539</t>
  </si>
  <si>
    <t>01056</t>
  </si>
  <si>
    <t>07804</t>
  </si>
  <si>
    <t>08022</t>
  </si>
  <si>
    <t>08023</t>
  </si>
  <si>
    <t>08025</t>
  </si>
  <si>
    <t>08165</t>
  </si>
  <si>
    <t>08239</t>
  </si>
  <si>
    <t>08254</t>
  </si>
  <si>
    <t>08257</t>
  </si>
  <si>
    <t>01014</t>
  </si>
  <si>
    <t>01023</t>
  </si>
  <si>
    <t>01223</t>
  </si>
  <si>
    <t>01558</t>
  </si>
  <si>
    <t>07708</t>
  </si>
  <si>
    <t>07740</t>
  </si>
  <si>
    <t>07857</t>
  </si>
  <si>
    <t>07858</t>
  </si>
  <si>
    <t>08042</t>
  </si>
  <si>
    <t>08043</t>
  </si>
  <si>
    <t>08044</t>
  </si>
  <si>
    <t>08326</t>
  </si>
  <si>
    <t>01208</t>
  </si>
  <si>
    <t>01607</t>
  </si>
  <si>
    <t>08039</t>
  </si>
  <si>
    <t>08207</t>
  </si>
  <si>
    <t>01071</t>
  </si>
  <si>
    <t>01526</t>
  </si>
  <si>
    <t>01630</t>
  </si>
  <si>
    <t>01673</t>
  </si>
  <si>
    <t>08028</t>
  </si>
  <si>
    <t>08029</t>
  </si>
  <si>
    <t>08157</t>
  </si>
  <si>
    <t>08158</t>
  </si>
  <si>
    <t>08300</t>
  </si>
  <si>
    <t>08305</t>
  </si>
  <si>
    <t>01211</t>
  </si>
  <si>
    <t>07814</t>
  </si>
  <si>
    <t>07936</t>
  </si>
  <si>
    <t>08120</t>
  </si>
  <si>
    <t>08122</t>
  </si>
  <si>
    <t>08245</t>
  </si>
  <si>
    <t>08264</t>
  </si>
  <si>
    <t>01053</t>
  </si>
  <si>
    <t>01516</t>
  </si>
  <si>
    <t>01592</t>
  </si>
  <si>
    <t>07831</t>
  </si>
  <si>
    <t>08055</t>
  </si>
  <si>
    <t>08056</t>
  </si>
  <si>
    <t>08179</t>
  </si>
  <si>
    <t>08180</t>
  </si>
  <si>
    <t>08181</t>
  </si>
  <si>
    <t>01004</t>
  </si>
  <si>
    <t>07735</t>
  </si>
  <si>
    <t>08045</t>
  </si>
  <si>
    <t>08046</t>
  </si>
  <si>
    <t>08047</t>
  </si>
  <si>
    <t>08112</t>
  </si>
  <si>
    <t>08218</t>
  </si>
  <si>
    <t>08219</t>
  </si>
  <si>
    <t>08317</t>
  </si>
  <si>
    <t>01025</t>
  </si>
  <si>
    <t>01218</t>
  </si>
  <si>
    <t>07770</t>
  </si>
  <si>
    <t>07807</t>
  </si>
  <si>
    <t>07838</t>
  </si>
  <si>
    <t>07839</t>
  </si>
  <si>
    <t>09529</t>
  </si>
  <si>
    <t>01005</t>
  </si>
  <si>
    <t>07732</t>
  </si>
  <si>
    <t>07771</t>
  </si>
  <si>
    <t>07791</t>
  </si>
  <si>
    <t>07832</t>
  </si>
  <si>
    <t>07842</t>
  </si>
  <si>
    <t>07946</t>
  </si>
  <si>
    <t>07947</t>
  </si>
  <si>
    <t>07948</t>
  </si>
  <si>
    <t>08139</t>
  </si>
  <si>
    <t>08140</t>
  </si>
  <si>
    <t>09508</t>
  </si>
  <si>
    <t>09509</t>
  </si>
  <si>
    <t>09530</t>
  </si>
  <si>
    <t>01644</t>
  </si>
  <si>
    <t>01676</t>
  </si>
  <si>
    <t>07703</t>
  </si>
  <si>
    <t>07782</t>
  </si>
  <si>
    <t>07855</t>
  </si>
  <si>
    <t>07902</t>
  </si>
  <si>
    <t>08131</t>
  </si>
  <si>
    <t>08132</t>
  </si>
  <si>
    <t>08133</t>
  </si>
  <si>
    <t>08134</t>
  </si>
  <si>
    <t>08265</t>
  </si>
  <si>
    <t>01214</t>
  </si>
  <si>
    <t>01518</t>
  </si>
  <si>
    <t>07850</t>
  </si>
  <si>
    <t>07924</t>
  </si>
  <si>
    <t>08004</t>
  </si>
  <si>
    <t>07733</t>
  </si>
  <si>
    <t>07984</t>
  </si>
  <si>
    <t>08189</t>
  </si>
  <si>
    <t>08198</t>
  </si>
  <si>
    <t>08328</t>
  </si>
  <si>
    <t>08013</t>
  </si>
  <si>
    <t>08096</t>
  </si>
  <si>
    <t>08097</t>
  </si>
  <si>
    <t>08246</t>
  </si>
  <si>
    <t>08260</t>
  </si>
  <si>
    <t>08279</t>
  </si>
  <si>
    <t>09532</t>
  </si>
  <si>
    <t>07773</t>
  </si>
  <si>
    <t>07909</t>
  </si>
  <si>
    <t>08190</t>
  </si>
  <si>
    <t>08213</t>
  </si>
  <si>
    <t>01073</t>
  </si>
  <si>
    <t>01573</t>
  </si>
  <si>
    <t>07833</t>
  </si>
  <si>
    <t>07913</t>
  </si>
  <si>
    <t>08073</t>
  </si>
  <si>
    <t>08318</t>
  </si>
  <si>
    <t>01528</t>
  </si>
  <si>
    <t>07774</t>
  </si>
  <si>
    <t>07794</t>
  </si>
  <si>
    <t>07992</t>
  </si>
  <si>
    <t>07993</t>
  </si>
  <si>
    <t>08103</t>
  </si>
  <si>
    <t>08104</t>
  </si>
  <si>
    <t>08194</t>
  </si>
  <si>
    <t>08247</t>
  </si>
  <si>
    <t>08248</t>
  </si>
  <si>
    <t>08324</t>
  </si>
  <si>
    <t>09523</t>
  </si>
  <si>
    <t>09524</t>
  </si>
  <si>
    <t>01058</t>
  </si>
  <si>
    <t>01543</t>
  </si>
  <si>
    <t>01653</t>
  </si>
  <si>
    <t>07798</t>
  </si>
  <si>
    <t>07995</t>
  </si>
  <si>
    <t>07996</t>
  </si>
  <si>
    <t>08249</t>
  </si>
  <si>
    <t>09525</t>
  </si>
  <si>
    <t>01519</t>
  </si>
  <si>
    <t>01611</t>
  </si>
  <si>
    <t>07834</t>
  </si>
  <si>
    <t>07937</t>
  </si>
  <si>
    <t>07938</t>
  </si>
  <si>
    <t>08250</t>
  </si>
  <si>
    <t>08251</t>
  </si>
  <si>
    <t>08276</t>
  </si>
  <si>
    <t>07741</t>
  </si>
  <si>
    <t>07985</t>
  </si>
  <si>
    <t>08098</t>
  </si>
  <si>
    <t>08099</t>
  </si>
  <si>
    <t>09548</t>
  </si>
  <si>
    <t>01059</t>
  </si>
  <si>
    <t>01572</t>
  </si>
  <si>
    <t>07976</t>
  </si>
  <si>
    <t>07977</t>
  </si>
  <si>
    <t>07978</t>
  </si>
  <si>
    <t>08111</t>
  </si>
  <si>
    <t>09535</t>
  </si>
  <si>
    <t>01217</t>
  </si>
  <si>
    <t>01586</t>
  </si>
  <si>
    <t>08015</t>
  </si>
  <si>
    <t>08116</t>
  </si>
  <si>
    <t>08117</t>
  </si>
  <si>
    <t>08118</t>
  </si>
  <si>
    <t>08268</t>
  </si>
  <si>
    <t>07776</t>
  </si>
  <si>
    <t>08030</t>
  </si>
  <si>
    <t>08031</t>
  </si>
  <si>
    <t>08066</t>
  </si>
  <si>
    <t>08067</t>
  </si>
  <si>
    <t>08069</t>
  </si>
  <si>
    <t>08252</t>
  </si>
  <si>
    <t>08253</t>
  </si>
  <si>
    <t>07736</t>
  </si>
  <si>
    <t>08129</t>
  </si>
  <si>
    <t>01042</t>
  </si>
  <si>
    <t>07704</t>
  </si>
  <si>
    <t>07777</t>
  </si>
  <si>
    <t>07783</t>
  </si>
  <si>
    <t>07849</t>
  </si>
  <si>
    <t>07923</t>
  </si>
  <si>
    <t>08327</t>
  </si>
  <si>
    <t>01037</t>
  </si>
  <si>
    <t>01049</t>
  </si>
  <si>
    <t>07702</t>
  </si>
  <si>
    <t>07781</t>
  </si>
  <si>
    <t>07860</t>
  </si>
  <si>
    <t>07862</t>
  </si>
  <si>
    <t>07778</t>
  </si>
  <si>
    <t>07861</t>
  </si>
  <si>
    <t>07745</t>
  </si>
  <si>
    <t>07779</t>
  </si>
  <si>
    <t>01579</t>
  </si>
  <si>
    <t>07705</t>
  </si>
  <si>
    <t>07780</t>
  </si>
  <si>
    <t>07784</t>
  </si>
  <si>
    <t>07854</t>
  </si>
  <si>
    <t>07863</t>
  </si>
  <si>
    <t>07901</t>
  </si>
  <si>
    <t>07737</t>
  </si>
  <si>
    <t>07841</t>
  </si>
  <si>
    <t>07915</t>
  </si>
  <si>
    <t>07916</t>
  </si>
  <si>
    <t>08176</t>
  </si>
  <si>
    <t>01079</t>
  </si>
  <si>
    <t>07919</t>
  </si>
  <si>
    <t>07920</t>
  </si>
  <si>
    <t>08177</t>
  </si>
  <si>
    <t>07836</t>
  </si>
  <si>
    <t>07917</t>
  </si>
  <si>
    <t>07918</t>
  </si>
  <si>
    <t>01097</t>
  </si>
  <si>
    <t>07837</t>
  </si>
  <si>
    <t>07921</t>
  </si>
  <si>
    <t>07922</t>
  </si>
  <si>
    <t>08178</t>
  </si>
  <si>
    <t>01018</t>
  </si>
  <si>
    <t>09538</t>
  </si>
  <si>
    <t>09549</t>
  </si>
  <si>
    <t>09550</t>
  </si>
  <si>
    <t>30065</t>
  </si>
  <si>
    <t>ET Mobiles (ETNG)</t>
  </si>
  <si>
    <t>30168</t>
  </si>
  <si>
    <t>30066</t>
  </si>
  <si>
    <t>30149</t>
  </si>
  <si>
    <t>30141</t>
  </si>
  <si>
    <t>30147</t>
  </si>
  <si>
    <t>30163</t>
  </si>
  <si>
    <t>30150</t>
  </si>
  <si>
    <t>30011</t>
  </si>
  <si>
    <t>30093</t>
  </si>
  <si>
    <t>30125</t>
  </si>
  <si>
    <t>30118</t>
  </si>
  <si>
    <t>30164</t>
  </si>
  <si>
    <t>30146</t>
  </si>
  <si>
    <t>30022</t>
  </si>
  <si>
    <t>30099</t>
  </si>
  <si>
    <t>30145</t>
  </si>
  <si>
    <t>30173</t>
  </si>
  <si>
    <t>30017</t>
  </si>
  <si>
    <t>30020</t>
  </si>
  <si>
    <t>30092</t>
  </si>
  <si>
    <t>30152</t>
  </si>
  <si>
    <t>30005</t>
  </si>
  <si>
    <t>30023</t>
  </si>
  <si>
    <t>30111</t>
  </si>
  <si>
    <t>30024</t>
  </si>
  <si>
    <t>30112</t>
  </si>
  <si>
    <t>30078</t>
  </si>
  <si>
    <t>30130</t>
  </si>
  <si>
    <t>30119</t>
  </si>
  <si>
    <t>30058</t>
  </si>
  <si>
    <t>30178</t>
  </si>
  <si>
    <t>30142</t>
  </si>
  <si>
    <t>30062</t>
  </si>
  <si>
    <t>30089</t>
  </si>
  <si>
    <t>30026</t>
  </si>
  <si>
    <t>30174</t>
  </si>
  <si>
    <t>30074</t>
  </si>
  <si>
    <t>30154</t>
  </si>
  <si>
    <t>30027</t>
  </si>
  <si>
    <t>30171</t>
  </si>
  <si>
    <t>30060</t>
  </si>
  <si>
    <t>30160</t>
  </si>
  <si>
    <t>30180</t>
  </si>
  <si>
    <t>30076</t>
  </si>
  <si>
    <t>30025</t>
  </si>
  <si>
    <t>30131</t>
  </si>
  <si>
    <t>30054</t>
  </si>
  <si>
    <t>30070</t>
  </si>
  <si>
    <t>30156</t>
  </si>
  <si>
    <t>30016</t>
  </si>
  <si>
    <t>30028</t>
  </si>
  <si>
    <t>30123</t>
  </si>
  <si>
    <t>30014</t>
  </si>
  <si>
    <t>30043</t>
  </si>
  <si>
    <t>30068</t>
  </si>
  <si>
    <t>30105</t>
  </si>
  <si>
    <t>30167</t>
  </si>
  <si>
    <t>30029</t>
  </si>
  <si>
    <t>30067</t>
  </si>
  <si>
    <t>30153</t>
  </si>
  <si>
    <t>30010</t>
  </si>
  <si>
    <t>30012</t>
  </si>
  <si>
    <t>30179</t>
  </si>
  <si>
    <t>30107</t>
  </si>
  <si>
    <t>30138</t>
  </si>
  <si>
    <t>30061</t>
  </si>
  <si>
    <t>30177</t>
  </si>
  <si>
    <t>30030</t>
  </si>
  <si>
    <t>30071</t>
  </si>
  <si>
    <t>30176</t>
  </si>
  <si>
    <t>30098</t>
  </si>
  <si>
    <t>30091</t>
  </si>
  <si>
    <t>30157</t>
  </si>
  <si>
    <t>30006</t>
  </si>
  <si>
    <t>30113</t>
  </si>
  <si>
    <t>30151</t>
  </si>
  <si>
    <t>30136</t>
  </si>
  <si>
    <t>30009</t>
  </si>
  <si>
    <t>30069</t>
  </si>
  <si>
    <t>30106</t>
  </si>
  <si>
    <t>30015</t>
  </si>
  <si>
    <t>30059</t>
  </si>
  <si>
    <t>30175</t>
  </si>
  <si>
    <t>30143</t>
  </si>
  <si>
    <t>30110</t>
  </si>
  <si>
    <t>30144</t>
  </si>
  <si>
    <t>30084</t>
  </si>
  <si>
    <t>30114</t>
  </si>
  <si>
    <t>30063</t>
  </si>
  <si>
    <t>30064</t>
  </si>
  <si>
    <t>30172</t>
  </si>
  <si>
    <t>30140</t>
  </si>
  <si>
    <t>30115</t>
  </si>
  <si>
    <t>30133</t>
  </si>
  <si>
    <t>30132</t>
  </si>
  <si>
    <t>30031</t>
  </si>
  <si>
    <t>30088</t>
  </si>
  <si>
    <t>30090</t>
  </si>
  <si>
    <t>30007</t>
  </si>
  <si>
    <t>30044</t>
  </si>
  <si>
    <t>30045</t>
  </si>
  <si>
    <t>30056</t>
  </si>
  <si>
    <t>30134</t>
  </si>
  <si>
    <t>30124</t>
  </si>
  <si>
    <t>30008</t>
  </si>
  <si>
    <t>30032</t>
  </si>
  <si>
    <t>30087</t>
  </si>
  <si>
    <t>30002</t>
  </si>
  <si>
    <t>30072</t>
  </si>
  <si>
    <t>30116</t>
  </si>
  <si>
    <t>30033</t>
  </si>
  <si>
    <t>30042</t>
  </si>
  <si>
    <t>30096</t>
  </si>
  <si>
    <t>30097</t>
  </si>
  <si>
    <t>30077</t>
  </si>
  <si>
    <t>30137</t>
  </si>
  <si>
    <t>30018</t>
  </si>
  <si>
    <t>30034</t>
  </si>
  <si>
    <t>30046</t>
  </si>
  <si>
    <t>30035</t>
  </si>
  <si>
    <t>30162</t>
  </si>
  <si>
    <t>30019</t>
  </si>
  <si>
    <t>30079</t>
  </si>
  <si>
    <t>30135</t>
  </si>
  <si>
    <t>30161</t>
  </si>
  <si>
    <t>30036</t>
  </si>
  <si>
    <t>30155</t>
  </si>
  <si>
    <t>30073</t>
  </si>
  <si>
    <t>30075</t>
  </si>
  <si>
    <t>30037</t>
  </si>
  <si>
    <t>30086</t>
  </si>
  <si>
    <t>30148</t>
  </si>
  <si>
    <t>30001</t>
  </si>
  <si>
    <t>30041</t>
  </si>
  <si>
    <t>30052</t>
  </si>
  <si>
    <t>30082</t>
  </si>
  <si>
    <t>30165</t>
  </si>
  <si>
    <t>30048</t>
  </si>
  <si>
    <t>30057</t>
  </si>
  <si>
    <t>30170</t>
  </si>
  <si>
    <t>30038</t>
  </si>
  <si>
    <t>30051</t>
  </si>
  <si>
    <t>30083</t>
  </si>
  <si>
    <t>30100</t>
  </si>
  <si>
    <t>30047</t>
  </si>
  <si>
    <t>30120</t>
  </si>
  <si>
    <t>30127</t>
  </si>
  <si>
    <t>30004</t>
  </si>
  <si>
    <t>30085</t>
  </si>
  <si>
    <t>30117</t>
  </si>
  <si>
    <t>30128</t>
  </si>
  <si>
    <t>30094</t>
  </si>
  <si>
    <t>30021</t>
  </si>
  <si>
    <t>30169</t>
  </si>
  <si>
    <t>30013</t>
  </si>
  <si>
    <t>30101</t>
  </si>
  <si>
    <t>30166</t>
  </si>
  <si>
    <t>30055</t>
  </si>
  <si>
    <t>30129</t>
  </si>
  <si>
    <t>30102</t>
  </si>
  <si>
    <t>30139</t>
  </si>
  <si>
    <t>30039</t>
  </si>
  <si>
    <t>30158</t>
  </si>
  <si>
    <t>30040</t>
  </si>
  <si>
    <t>30159</t>
  </si>
  <si>
    <t>30095</t>
  </si>
  <si>
    <t>30126</t>
  </si>
  <si>
    <t>30003</t>
  </si>
  <si>
    <t>30103</t>
  </si>
  <si>
    <t>30122</t>
  </si>
  <si>
    <t>30050</t>
  </si>
  <si>
    <t>30080</t>
  </si>
  <si>
    <t>30109</t>
  </si>
  <si>
    <t>30053</t>
  </si>
  <si>
    <t>30108</t>
  </si>
  <si>
    <t>30081</t>
  </si>
  <si>
    <t>30049</t>
  </si>
  <si>
    <t>30104</t>
  </si>
  <si>
    <t>30121</t>
  </si>
  <si>
    <t>Vitesse Limite Autorisée</t>
  </si>
  <si>
    <t>20046</t>
  </si>
  <si>
    <t>ET Vitesse moyenne (ETVM)</t>
  </si>
  <si>
    <t>RD 1075</t>
  </si>
  <si>
    <t>20192</t>
  </si>
  <si>
    <t>20110</t>
  </si>
  <si>
    <t>RM6007</t>
  </si>
  <si>
    <t>EZE vers CAP D AIL</t>
  </si>
  <si>
    <t>20105</t>
  </si>
  <si>
    <t>RUOMS vesr ALES</t>
  </si>
  <si>
    <t>20106</t>
  </si>
  <si>
    <t>RD534</t>
  </si>
  <si>
    <t>LAMASTRE vers TOURNON SUR RHONE</t>
  </si>
  <si>
    <t>20107</t>
  </si>
  <si>
    <t>LE TEIL vers AUBENAS</t>
  </si>
  <si>
    <t>20023</t>
  </si>
  <si>
    <t>TARASCON SUR ARIEGE vers PAMIERS</t>
  </si>
  <si>
    <t>20024</t>
  </si>
  <si>
    <t>PAMIERS vers TARASCON SUR ARIEGE</t>
  </si>
  <si>
    <t>20129</t>
  </si>
  <si>
    <t>RD570</t>
  </si>
  <si>
    <t>SAINTES MARIES DE LA MER vers ARLES</t>
  </si>
  <si>
    <t>20165</t>
  </si>
  <si>
    <t>RN569</t>
  </si>
  <si>
    <t>ISTRES VERS FOS SUR MER</t>
  </si>
  <si>
    <t>20166</t>
  </si>
  <si>
    <t>RN1569</t>
  </si>
  <si>
    <t>FOS SUR MER vers ISTRES</t>
  </si>
  <si>
    <t>20031</t>
  </si>
  <si>
    <t>Soyaux vers Puymoyen</t>
  </si>
  <si>
    <t>20098</t>
  </si>
  <si>
    <t>RD735</t>
  </si>
  <si>
    <t>LA ROCHELLE vers RIVEDOUX PLAGE</t>
  </si>
  <si>
    <t>20099</t>
  </si>
  <si>
    <t>LE CHATEAU D OLERON vers BOURCEFRANC LE CHAPUS</t>
  </si>
  <si>
    <t>20020</t>
  </si>
  <si>
    <t>20114</t>
  </si>
  <si>
    <t>RD 973</t>
  </si>
  <si>
    <t>PR croissant</t>
  </si>
  <si>
    <t>20167</t>
  </si>
  <si>
    <t>TALANT vers PLOMBIERES LES DIJON</t>
  </si>
  <si>
    <t>20048</t>
  </si>
  <si>
    <t>GUERET vers MONTLUCON</t>
  </si>
  <si>
    <t>20075</t>
  </si>
  <si>
    <t>LOUBEJAC vers SARLAT LA CANEDA</t>
  </si>
  <si>
    <t>20077</t>
  </si>
  <si>
    <t>BORDEAUX vers BRIVE EST</t>
  </si>
  <si>
    <t>20006</t>
  </si>
  <si>
    <t>Vallorbe vers Nancy</t>
  </si>
  <si>
    <t>20137</t>
  </si>
  <si>
    <t>VILLERS LE LAC vers SUISSE</t>
  </si>
  <si>
    <t>20164</t>
  </si>
  <si>
    <t>RD242</t>
  </si>
  <si>
    <t>MORTEAU vers FUANS</t>
  </si>
  <si>
    <t>20191</t>
  </si>
  <si>
    <t>20151</t>
  </si>
  <si>
    <t>RD 181</t>
  </si>
  <si>
    <t>Vernon vers Gisors</t>
  </si>
  <si>
    <t>20152</t>
  </si>
  <si>
    <t>RN 165</t>
  </si>
  <si>
    <t>GUIDEL vers QUIMPERLE</t>
  </si>
  <si>
    <t>20012</t>
  </si>
  <si>
    <t>RD16</t>
  </si>
  <si>
    <t>ALES vers SALINDRES</t>
  </si>
  <si>
    <t>20013</t>
  </si>
  <si>
    <t>SALINDRES vers ALES</t>
  </si>
  <si>
    <t>20014</t>
  </si>
  <si>
    <t>RD15</t>
  </si>
  <si>
    <t>BEAUCAIRE vers FOURQUES</t>
  </si>
  <si>
    <t>20172</t>
  </si>
  <si>
    <t>20054</t>
  </si>
  <si>
    <t>20153</t>
  </si>
  <si>
    <t>RD 2</t>
  </si>
  <si>
    <t>Merville vers Grenade</t>
  </si>
  <si>
    <t>20081</t>
  </si>
  <si>
    <t>ST THIBERY vers PEZENAS</t>
  </si>
  <si>
    <t>20082</t>
  </si>
  <si>
    <t>GIGNAC vers BELARGA</t>
  </si>
  <si>
    <t>20162</t>
  </si>
  <si>
    <t>BEDARIEUX vers BEZIERS</t>
  </si>
  <si>
    <t>20173</t>
  </si>
  <si>
    <t>CLERMONT L HERAULT vers BEDARIEUX</t>
  </si>
  <si>
    <t>20138</t>
  </si>
  <si>
    <t>ST MALO vers RENNES</t>
  </si>
  <si>
    <t>20139</t>
  </si>
  <si>
    <t>RD 952</t>
  </si>
  <si>
    <t>Tours vers Blois</t>
  </si>
  <si>
    <t>20084</t>
  </si>
  <si>
    <t>Grenoble vers Vizille</t>
  </si>
  <si>
    <t>20085</t>
  </si>
  <si>
    <t>Vizille vers Grenoble</t>
  </si>
  <si>
    <t>20175</t>
  </si>
  <si>
    <t>GRENOBLE vers BOURGOIN JALLIEU</t>
  </si>
  <si>
    <t>20027</t>
  </si>
  <si>
    <t>LE PUY EN VELAY vers PRADELLES</t>
  </si>
  <si>
    <t>20007</t>
  </si>
  <si>
    <t>RD 213</t>
  </si>
  <si>
    <t>St Nazaire vers St Brevin les Pins  (Nord / Sud)</t>
  </si>
  <si>
    <t>20022</t>
  </si>
  <si>
    <t>St Brevin les Pins vers Saint Nazaire (Sud / Nord)</t>
  </si>
  <si>
    <t>20057</t>
  </si>
  <si>
    <t>Cercottes vers Chevilly</t>
  </si>
  <si>
    <t>20100</t>
  </si>
  <si>
    <t>Chevilly vers Cercottes</t>
  </si>
  <si>
    <t>20008</t>
  </si>
  <si>
    <t>RN 21</t>
  </si>
  <si>
    <t>St Antoine de Ficalba vers Pujols</t>
  </si>
  <si>
    <t>20059</t>
  </si>
  <si>
    <t>Ardennes vers Marne</t>
  </si>
  <si>
    <t>20118</t>
  </si>
  <si>
    <t>PLOERMEL vers CAMPENEAC</t>
  </si>
  <si>
    <t>20060</t>
  </si>
  <si>
    <t>NEVERS vers MOULINS</t>
  </si>
  <si>
    <t>20061</t>
  </si>
  <si>
    <t>A27</t>
  </si>
  <si>
    <t>Lille vers Belgique</t>
  </si>
  <si>
    <t>20063</t>
  </si>
  <si>
    <t>Belgique vers Lille</t>
  </si>
  <si>
    <t>20086</t>
  </si>
  <si>
    <t>Magny le désert vers Bagnoles de l'Orne</t>
  </si>
  <si>
    <t>20087</t>
  </si>
  <si>
    <t>RD401</t>
  </si>
  <si>
    <t>20090</t>
  </si>
  <si>
    <t>Rond-point polyclinique vers Houdain</t>
  </si>
  <si>
    <t>20091</t>
  </si>
  <si>
    <t>DOULLENS vers ARRAS</t>
  </si>
  <si>
    <t>20141</t>
  </si>
  <si>
    <t>Arras vers Doullens</t>
  </si>
  <si>
    <t>20119</t>
  </si>
  <si>
    <t>ISSOIRE vers CLERMONT FERRAND</t>
  </si>
  <si>
    <t>20161</t>
  </si>
  <si>
    <t>IDRON VERS LESCAR</t>
  </si>
  <si>
    <t>20092</t>
  </si>
  <si>
    <t>ST PAUL DE FENOUILLET vers MAURY</t>
  </si>
  <si>
    <t>20097</t>
  </si>
  <si>
    <t>MAURY vers ST PAUL DE FENOUILLET</t>
  </si>
  <si>
    <t>20043</t>
  </si>
  <si>
    <t>RD 25</t>
  </si>
  <si>
    <t>HOCHFELDEN vers SCHAFFHOUSE SUR ZORN</t>
  </si>
  <si>
    <t>20064</t>
  </si>
  <si>
    <t>RN 79</t>
  </si>
  <si>
    <t>CHARNAY LES MACON Vers PRISSE</t>
  </si>
  <si>
    <t>20065</t>
  </si>
  <si>
    <t>RN 70</t>
  </si>
  <si>
    <t>PARAY LE MONIAL vers MONTCEAU LES MINES</t>
  </si>
  <si>
    <t>20066</t>
  </si>
  <si>
    <t>20145</t>
  </si>
  <si>
    <t>RD490</t>
  </si>
  <si>
    <t>YVETOT vers LA MAILLERAYE SUR SEINE</t>
  </si>
  <si>
    <t>20146</t>
  </si>
  <si>
    <t>ST VALERY EN CAUX vers DOUDEVILLE</t>
  </si>
  <si>
    <t>20093</t>
  </si>
  <si>
    <t>RD202</t>
  </si>
  <si>
    <t>SENLISSE vers LES ESSARTS LE ROI</t>
  </si>
  <si>
    <t>20094</t>
  </si>
  <si>
    <t>CERNAY LA VILLE vers AUFFARGIS</t>
  </si>
  <si>
    <t>20010</t>
  </si>
  <si>
    <t>Paris vers Bordeaux</t>
  </si>
  <si>
    <t>20072</t>
  </si>
  <si>
    <t>LA VALETTE DU VAR vers LA SEYNE SUR MER</t>
  </si>
  <si>
    <t>20073</t>
  </si>
  <si>
    <t>AIX EN PROVENCE vers NICE</t>
  </si>
  <si>
    <t>20074</t>
  </si>
  <si>
    <t>NICE vers AIX EN PROVENCE</t>
  </si>
  <si>
    <t>20178</t>
  </si>
  <si>
    <t>La seyne sur Mer vers La valette du var</t>
  </si>
  <si>
    <t>20036</t>
  </si>
  <si>
    <t>PERTUIS vers CAVAILLON</t>
  </si>
  <si>
    <t>20037</t>
  </si>
  <si>
    <t>VISAN vers VALREAS</t>
  </si>
  <si>
    <t>20122</t>
  </si>
  <si>
    <t>LIMOGES vers RAZES</t>
  </si>
  <si>
    <t>20096</t>
  </si>
  <si>
    <t>Frapelle vers Raves</t>
  </si>
  <si>
    <t>20123</t>
  </si>
  <si>
    <t>A10 VERS A6</t>
  </si>
  <si>
    <t>20124</t>
  </si>
  <si>
    <t>A6 VERS A10</t>
  </si>
  <si>
    <t>20039</t>
  </si>
  <si>
    <t>Vigny vers Cergy</t>
  </si>
  <si>
    <t>Re-qualification de VLA 
par le CACIR</t>
  </si>
  <si>
    <t>12192</t>
  </si>
  <si>
    <t>ET discriminant (ETD)</t>
  </si>
  <si>
    <t>LAGNIEU vers ST VULBAS</t>
  </si>
  <si>
    <t>12193</t>
  </si>
  <si>
    <t>LAON vers PARIS</t>
  </si>
  <si>
    <t>12194</t>
  </si>
  <si>
    <t>PARIS vers LAON</t>
  </si>
  <si>
    <t>12003</t>
  </si>
  <si>
    <t>MONTMARAULT vers MOULINS</t>
  </si>
  <si>
    <t>12004</t>
  </si>
  <si>
    <t>MOULINS vers DOMPIERRE</t>
  </si>
  <si>
    <t>12005</t>
  </si>
  <si>
    <t>DOMPIERRE SUR BESBRE vers MOLINET</t>
  </si>
  <si>
    <t>12006</t>
  </si>
  <si>
    <t>MOLINET vers DOMPIERRE SUR BESBRE</t>
  </si>
  <si>
    <t>12153</t>
  </si>
  <si>
    <t>ITALIE vers NICE</t>
  </si>
  <si>
    <t>12154</t>
  </si>
  <si>
    <t>ITALIE vers AIX EN PROVENCE</t>
  </si>
  <si>
    <t>12195</t>
  </si>
  <si>
    <t>SIGNY L'ABBAYE vers LEPRON LES VALLEES</t>
  </si>
  <si>
    <t>12196</t>
  </si>
  <si>
    <t>RN58</t>
  </si>
  <si>
    <t>FRONTIERE BELGE vers SEDAN</t>
  </si>
  <si>
    <t>12243</t>
  </si>
  <si>
    <t>TOURCELLES CHAUMONT vers SEMIDE</t>
  </si>
  <si>
    <t>12045</t>
  </si>
  <si>
    <t>TROYES vers BRIENNE LE CHATEAU</t>
  </si>
  <si>
    <t>12046</t>
  </si>
  <si>
    <t>LA CHAPELLE ST LUC vers PARRES AUX TERTRES</t>
  </si>
  <si>
    <t>12079</t>
  </si>
  <si>
    <t>TROYES vers DIJON</t>
  </si>
  <si>
    <t>12244</t>
  </si>
  <si>
    <t>12245</t>
  </si>
  <si>
    <t>TROYES vers ARCIS SUR AUBE</t>
  </si>
  <si>
    <t>12222</t>
  </si>
  <si>
    <t>Carcassonne vers Narbonne</t>
  </si>
  <si>
    <t>12246</t>
  </si>
  <si>
    <t>SEVERAC LE CHATEAU vers RODEZ</t>
  </si>
  <si>
    <t>12080</t>
  </si>
  <si>
    <t>MIRAMAS vers ISTRES</t>
  </si>
  <si>
    <t>12081</t>
  </si>
  <si>
    <t>ARLES vers ST MARTIN DE CRAU</t>
  </si>
  <si>
    <t>12082</t>
  </si>
  <si>
    <t>MARSEILLE vers SALON DE PROVENCE</t>
  </si>
  <si>
    <t>12290</t>
  </si>
  <si>
    <t>ISTRES vers MIRAMAS</t>
  </si>
  <si>
    <t>12083</t>
  </si>
  <si>
    <t>CLERMONT vers MONTPELLIER</t>
  </si>
  <si>
    <t>12084</t>
  </si>
  <si>
    <t>MONTPELLIER vers CLERMONT</t>
  </si>
  <si>
    <t>12144</t>
  </si>
  <si>
    <t>LIMOGES vers ANGOULEME</t>
  </si>
  <si>
    <t>12145</t>
  </si>
  <si>
    <t>POITIERS vers BORDEAUX</t>
  </si>
  <si>
    <t>12146</t>
  </si>
  <si>
    <t>RN 10</t>
  </si>
  <si>
    <t>12247</t>
  </si>
  <si>
    <t>CONFOLENS vers BELLAC</t>
  </si>
  <si>
    <t>12249</t>
  </si>
  <si>
    <t>POITIERS vers ANGOULEME</t>
  </si>
  <si>
    <t>12197</t>
  </si>
  <si>
    <t>LA ROCHELLE vers NIORT</t>
  </si>
  <si>
    <t>12198</t>
  </si>
  <si>
    <t>ROCHEFORT vers ILE DE RE</t>
  </si>
  <si>
    <t>12199</t>
  </si>
  <si>
    <t>MONTLIEU LA GARDE vers CHEVANCEAUX</t>
  </si>
  <si>
    <t>12157</t>
  </si>
  <si>
    <t>NEUVY SUR BARANGEON vers VIERZON</t>
  </si>
  <si>
    <t>12158</t>
  </si>
  <si>
    <t>VIERZON vers NEUVY SUR BARANGEON</t>
  </si>
  <si>
    <t>12088</t>
  </si>
  <si>
    <t>TOULOUSE vers PARIS</t>
  </si>
  <si>
    <t>12089</t>
  </si>
  <si>
    <t>CLERMONT F. vers BORDEAUX</t>
  </si>
  <si>
    <t>12250</t>
  </si>
  <si>
    <t>Brest vers Rennes</t>
  </si>
  <si>
    <t>12251</t>
  </si>
  <si>
    <t>Rennes vers Brest</t>
  </si>
  <si>
    <t>12149</t>
  </si>
  <si>
    <t>BELLAC vers GUERET</t>
  </si>
  <si>
    <t>12150</t>
  </si>
  <si>
    <t>12018</t>
  </si>
  <si>
    <t>RD707</t>
  </si>
  <si>
    <t>ST JEAN DE COLE vers THIVIERS</t>
  </si>
  <si>
    <t>12019</t>
  </si>
  <si>
    <t>THIVIERS vers ST JEAN DE COLE</t>
  </si>
  <si>
    <t>12090</t>
  </si>
  <si>
    <t>MULHOUSE vers BESANCON</t>
  </si>
  <si>
    <t>12091</t>
  </si>
  <si>
    <t>BESANCON vers MULHOUSE</t>
  </si>
  <si>
    <t>12020</t>
  </si>
  <si>
    <t>VERNEUEIL SUR AVRE vers ALENCON</t>
  </si>
  <si>
    <t>12021</t>
  </si>
  <si>
    <t>LE NEUBOURG vers BRETEUIL</t>
  </si>
  <si>
    <t>12022</t>
  </si>
  <si>
    <t>BRIONNE vers BROGLIE</t>
  </si>
  <si>
    <t>12265</t>
  </si>
  <si>
    <t>Nonancourt vers Verneuil sur Avre</t>
  </si>
  <si>
    <t>12266</t>
  </si>
  <si>
    <t>VERNEUIL SUR AVRE vers NONANCOURT</t>
  </si>
  <si>
    <t>12024</t>
  </si>
  <si>
    <t>RN123</t>
  </si>
  <si>
    <t>CHARTRES vers DREUX</t>
  </si>
  <si>
    <t>12093</t>
  </si>
  <si>
    <t>CHATEAUDUN vers CHARTRES</t>
  </si>
  <si>
    <t>12094</t>
  </si>
  <si>
    <t>DREUX vers HOUDAN</t>
  </si>
  <si>
    <t>12096</t>
  </si>
  <si>
    <t>DREUX vers ORLEANS</t>
  </si>
  <si>
    <t>12047</t>
  </si>
  <si>
    <t>A54</t>
  </si>
  <si>
    <t>NIMES vers ARLES</t>
  </si>
  <si>
    <t>12048</t>
  </si>
  <si>
    <t>ORANGE vers NIMES</t>
  </si>
  <si>
    <t>12050</t>
  </si>
  <si>
    <t>TOULOUSE vers MONTPELLIER</t>
  </si>
  <si>
    <t>12051</t>
  </si>
  <si>
    <t>TOULOUSE vers BORDEAUX</t>
  </si>
  <si>
    <t>12267</t>
  </si>
  <si>
    <t>TARBES vers MONTAUBAN</t>
  </si>
  <si>
    <t>12052</t>
  </si>
  <si>
    <t>BARCELONNE DU GERS vers RISCLE</t>
  </si>
  <si>
    <t>12268</t>
  </si>
  <si>
    <t>AUCH vers TARBES</t>
  </si>
  <si>
    <t>12269</t>
  </si>
  <si>
    <t>AUCH vers MONT DE MARSAN</t>
  </si>
  <si>
    <t>12160</t>
  </si>
  <si>
    <t>A63</t>
  </si>
  <si>
    <t>BORDEAUX vers BAYONNE</t>
  </si>
  <si>
    <t>12161</t>
  </si>
  <si>
    <t>BAYONNE vers BORDEAUX</t>
  </si>
  <si>
    <t>12162</t>
  </si>
  <si>
    <t>ANGOULEME vers BORDEAUX</t>
  </si>
  <si>
    <t>12186</t>
  </si>
  <si>
    <t>12240</t>
  </si>
  <si>
    <t>12223</t>
  </si>
  <si>
    <t>RD 612</t>
  </si>
  <si>
    <t>ST PONS DE THOMIERES vers ST CHINIAN</t>
  </si>
  <si>
    <t>12224</t>
  </si>
  <si>
    <t>A750</t>
  </si>
  <si>
    <t>CLERMONT L HERAULT vers MONTPELLIER</t>
  </si>
  <si>
    <t>12299</t>
  </si>
  <si>
    <t>MONTPELLIER vers BEZIERS</t>
  </si>
  <si>
    <t>12300</t>
  </si>
  <si>
    <t>BEZIERS vers MONTPELLIER</t>
  </si>
  <si>
    <t>12097</t>
  </si>
  <si>
    <t>CHATEAUROUX vers LIMOGES</t>
  </si>
  <si>
    <t>12025</t>
  </si>
  <si>
    <t>FONDETTES vers JOUE LES TOURS</t>
  </si>
  <si>
    <t>12026</t>
  </si>
  <si>
    <t>NEUILLE PONT PIERRE vers BEAUMONT LA RONCE</t>
  </si>
  <si>
    <t>12027</t>
  </si>
  <si>
    <t>TOURS vers CHAMBRAY LES TOURS</t>
  </si>
  <si>
    <t>12028</t>
  </si>
  <si>
    <t>JOUE LES TOURS vers FONDETTES</t>
  </si>
  <si>
    <t>12029</t>
  </si>
  <si>
    <t>ST LAURENT EN GATINES vers BEAUMONT LA RONCE</t>
  </si>
  <si>
    <t>12098</t>
  </si>
  <si>
    <t>TOURS vers CHATELLERAULT</t>
  </si>
  <si>
    <t>12099</t>
  </si>
  <si>
    <t>12241</t>
  </si>
  <si>
    <t>BORDEAUX vers PARIS</t>
  </si>
  <si>
    <t>12242</t>
  </si>
  <si>
    <t>PARIS vers BORDEAUX</t>
  </si>
  <si>
    <t>12053</t>
  </si>
  <si>
    <t>GRENOBLE vers CHAMBERY</t>
  </si>
  <si>
    <t>12148</t>
  </si>
  <si>
    <t>RD933S</t>
  </si>
  <si>
    <t>ORTHEZ vers HAGETMAU</t>
  </si>
  <si>
    <t>12201</t>
  </si>
  <si>
    <t>12221</t>
  </si>
  <si>
    <t>12292</t>
  </si>
  <si>
    <t>12293</t>
  </si>
  <si>
    <t>12294</t>
  </si>
  <si>
    <t>12298</t>
  </si>
  <si>
    <t>12054</t>
  </si>
  <si>
    <t>PARIS vers TOURS</t>
  </si>
  <si>
    <t>12271</t>
  </si>
  <si>
    <t>TOURS vers PARIS</t>
  </si>
  <si>
    <t>12001</t>
  </si>
  <si>
    <t>ST FERREOL D AUROURE vers ST ETIENNE</t>
  </si>
  <si>
    <t>12102</t>
  </si>
  <si>
    <t>PORTE DES SORINIERES vers CHEVIRE</t>
  </si>
  <si>
    <t>12142</t>
  </si>
  <si>
    <t>CHEVIRE vers PORTE DES SORINIERES</t>
  </si>
  <si>
    <t>12143</t>
  </si>
  <si>
    <t>A811</t>
  </si>
  <si>
    <t>CARQUEFOU vers NANTES</t>
  </si>
  <si>
    <t>12185</t>
  </si>
  <si>
    <t>NANTES vers PARIS</t>
  </si>
  <si>
    <t>12252</t>
  </si>
  <si>
    <t>A844</t>
  </si>
  <si>
    <t>ANGERS vers VANNES</t>
  </si>
  <si>
    <t>12030</t>
  </si>
  <si>
    <t>ARTENAY vers PARIS</t>
  </si>
  <si>
    <t>12031</t>
  </si>
  <si>
    <t>MONTARGIS vers CHATEAUNEUF SUR LOIRE</t>
  </si>
  <si>
    <t>12032</t>
  </si>
  <si>
    <t>CHATEAUNEUF SUR LOIRE vers MONTARGIS</t>
  </si>
  <si>
    <t>12033</t>
  </si>
  <si>
    <t>Tangentielle Est</t>
  </si>
  <si>
    <t>MONTARGIS vers ORLEANS</t>
  </si>
  <si>
    <t>12104</t>
  </si>
  <si>
    <t>BLOIS vers ORLEANS</t>
  </si>
  <si>
    <t>12254</t>
  </si>
  <si>
    <t>ORLEANS vers MONTARGIS</t>
  </si>
  <si>
    <t>12105</t>
  </si>
  <si>
    <t>BORDEAUX vers TOULOUSE</t>
  </si>
  <si>
    <t>12055</t>
  </si>
  <si>
    <t>A85</t>
  </si>
  <si>
    <t>ANGERS vers TOURS</t>
  </si>
  <si>
    <t>12107</t>
  </si>
  <si>
    <t>CAEN vers RENNES</t>
  </si>
  <si>
    <t>12272</t>
  </si>
  <si>
    <t>CAEN vers CHERBOURG OCTEVILLE</t>
  </si>
  <si>
    <t>12273</t>
  </si>
  <si>
    <t>Caen vers Rennes</t>
  </si>
  <si>
    <t>12009</t>
  </si>
  <si>
    <t>PARIS vers NANCY</t>
  </si>
  <si>
    <t>12274</t>
  </si>
  <si>
    <t>CHALONS EN CHAMPAGNE vers VITRY LE FRANCOIS</t>
  </si>
  <si>
    <t>12110</t>
  </si>
  <si>
    <t>12191</t>
  </si>
  <si>
    <t>ST DIZIER vers VITRY LE FRANCOIS</t>
  </si>
  <si>
    <t>12255</t>
  </si>
  <si>
    <t>VESOUL vers LANGRES</t>
  </si>
  <si>
    <t>12235</t>
  </si>
  <si>
    <t>NANCY vers METZ</t>
  </si>
  <si>
    <t>12236</t>
  </si>
  <si>
    <t>METZ vers NANCY</t>
  </si>
  <si>
    <t>12056</t>
  </si>
  <si>
    <t>12238</t>
  </si>
  <si>
    <t>12239</t>
  </si>
  <si>
    <t>RN 4</t>
  </si>
  <si>
    <t>NANCY vers PARIS</t>
  </si>
  <si>
    <t>12017</t>
  </si>
  <si>
    <t>ANGEVILLERS vers THIONVILLE</t>
  </si>
  <si>
    <t>12057</t>
  </si>
  <si>
    <t>LILLE vers PARIS</t>
  </si>
  <si>
    <t>12059</t>
  </si>
  <si>
    <t>LILLE vers DUNKERQUE</t>
  </si>
  <si>
    <t>12152</t>
  </si>
  <si>
    <t>PARIS vers LILLE</t>
  </si>
  <si>
    <t>12232</t>
  </si>
  <si>
    <t>12233</t>
  </si>
  <si>
    <t>12276</t>
  </si>
  <si>
    <t>LILLE vers LA BASSEE</t>
  </si>
  <si>
    <t>12165</t>
  </si>
  <si>
    <t>12166</t>
  </si>
  <si>
    <t>12203</t>
  </si>
  <si>
    <t>CLERMONT vers SOISSONS</t>
  </si>
  <si>
    <t>12204</t>
  </si>
  <si>
    <t>CREIL vers CLERMONT</t>
  </si>
  <si>
    <t>12301</t>
  </si>
  <si>
    <t>12302</t>
  </si>
  <si>
    <t>12111</t>
  </si>
  <si>
    <t>ROUEN vers ALENCON</t>
  </si>
  <si>
    <t>12063</t>
  </si>
  <si>
    <t>CALAIS vers BOULOGNE</t>
  </si>
  <si>
    <t>12064</t>
  </si>
  <si>
    <t>RN416</t>
  </si>
  <si>
    <t>A16 vers PORT DE BOULOGNE</t>
  </si>
  <si>
    <t>12256</t>
  </si>
  <si>
    <t>ST POL SUR TERNOISE vers CROIX EN TERNOIS</t>
  </si>
  <si>
    <t>12011</t>
  </si>
  <si>
    <t>OLORON STE MARIE vers PAU</t>
  </si>
  <si>
    <t>12012</t>
  </si>
  <si>
    <t>GAN vers OLORON STE MARIE</t>
  </si>
  <si>
    <t>12013</t>
  </si>
  <si>
    <t>ESPAGNE vers  BAYONNE</t>
  </si>
  <si>
    <t>12296</t>
  </si>
  <si>
    <t>ARBUS vers ABOS</t>
  </si>
  <si>
    <t>12217</t>
  </si>
  <si>
    <t>RIVESALTES vers PERPIGNAN</t>
  </si>
  <si>
    <t>12067</t>
  </si>
  <si>
    <t>SELESTAT vers STRASBOURG</t>
  </si>
  <si>
    <t>12112</t>
  </si>
  <si>
    <t>STRASBOURG vers COLMAR</t>
  </si>
  <si>
    <t>12205</t>
  </si>
  <si>
    <t>COLMAR vers STRASBOURG</t>
  </si>
  <si>
    <t>12206</t>
  </si>
  <si>
    <t>EPINAL vers MULHOUSE</t>
  </si>
  <si>
    <t>12231</t>
  </si>
  <si>
    <t>12043</t>
  </si>
  <si>
    <t>MARSEILLE vers PARIS</t>
  </si>
  <si>
    <t>12068</t>
  </si>
  <si>
    <t>PARIS vers Marseille</t>
  </si>
  <si>
    <t>12167</t>
  </si>
  <si>
    <t>PARIS vers MARSEILLE</t>
  </si>
  <si>
    <t>12169</t>
  </si>
  <si>
    <t>12172</t>
  </si>
  <si>
    <t>Ouest vers Est</t>
  </si>
  <si>
    <t>12259</t>
  </si>
  <si>
    <t>12260</t>
  </si>
  <si>
    <t>12184</t>
  </si>
  <si>
    <t>BELFORT vers LANGRES</t>
  </si>
  <si>
    <t>12007</t>
  </si>
  <si>
    <t>MOULINS vers MACON</t>
  </si>
  <si>
    <t>12008</t>
  </si>
  <si>
    <t>MACON vers MOULINS</t>
  </si>
  <si>
    <t>12070</t>
  </si>
  <si>
    <t>LYON vers PARIS</t>
  </si>
  <si>
    <t>12071</t>
  </si>
  <si>
    <t>12173</t>
  </si>
  <si>
    <t>CHALON SUR SAONE vers PARAY LE MONIAL</t>
  </si>
  <si>
    <t>12175</t>
  </si>
  <si>
    <t>MONTCEAU LES MINES vers PARAY LE MONIAL</t>
  </si>
  <si>
    <t>12176</t>
  </si>
  <si>
    <t>MACON vers CHALON</t>
  </si>
  <si>
    <t>12208</t>
  </si>
  <si>
    <t>CHALON SUR SAONE vers DEMIGNY</t>
  </si>
  <si>
    <t>12115</t>
  </si>
  <si>
    <t>GRENOBLE vers AIX LES BAINS</t>
  </si>
  <si>
    <t>12116</t>
  </si>
  <si>
    <t>CHAMBERY vers ALBERTVILLE</t>
  </si>
  <si>
    <t>12278</t>
  </si>
  <si>
    <t>CHAMBERY vers LYON</t>
  </si>
  <si>
    <t>12279</t>
  </si>
  <si>
    <t>12117</t>
  </si>
  <si>
    <t>GENEVE vers LYON</t>
  </si>
  <si>
    <t>12118</t>
  </si>
  <si>
    <t>FRANGY vers ANNECY</t>
  </si>
  <si>
    <t>12281</t>
  </si>
  <si>
    <t>DUCLAIR vers ST MARTIN DE BOSCHERVILLE</t>
  </si>
  <si>
    <t>12309</t>
  </si>
  <si>
    <t>PARIS vers ROUEN</t>
  </si>
  <si>
    <t>12119</t>
  </si>
  <si>
    <t>PARIS vers Province</t>
  </si>
  <si>
    <t>12072</t>
  </si>
  <si>
    <t>12074</t>
  </si>
  <si>
    <t>DREUX vers CRETEIL</t>
  </si>
  <si>
    <t>12075</t>
  </si>
  <si>
    <t>12076</t>
  </si>
  <si>
    <t>12000</t>
  </si>
  <si>
    <t>POITIERS vers MELLE</t>
  </si>
  <si>
    <t>12179</t>
  </si>
  <si>
    <t>MELLE vers CIVRAY</t>
  </si>
  <si>
    <t>12123</t>
  </si>
  <si>
    <t>CAMBRAI vers PERONNE</t>
  </si>
  <si>
    <t>12125</t>
  </si>
  <si>
    <t>ROYE vers MONTDIDIER</t>
  </si>
  <si>
    <t>12126</t>
  </si>
  <si>
    <t>POIX DE PICARDIE vers AIRAINES</t>
  </si>
  <si>
    <t>12128</t>
  </si>
  <si>
    <t>ABBEVILLE vers ROUEN</t>
  </si>
  <si>
    <t>12130</t>
  </si>
  <si>
    <t>ALBERT vers PERONNE</t>
  </si>
  <si>
    <t>12077</t>
  </si>
  <si>
    <t>ALBI vers REALMONT</t>
  </si>
  <si>
    <t>12211</t>
  </si>
  <si>
    <t>MONTAUBAN vers ALBI</t>
  </si>
  <si>
    <t>12212</t>
  </si>
  <si>
    <t>ALBI vers VILLEFRANCHE D ALBIGEOIS</t>
  </si>
  <si>
    <t>12213</t>
  </si>
  <si>
    <t>BRASSAC vers CASTRES</t>
  </si>
  <si>
    <t>12078</t>
  </si>
  <si>
    <t>MONTAUBAN vers TOULOUSE</t>
  </si>
  <si>
    <t>12180</t>
  </si>
  <si>
    <t>TOULOUSE vers MONTAUBAN</t>
  </si>
  <si>
    <t>12181</t>
  </si>
  <si>
    <t>12182</t>
  </si>
  <si>
    <t>ALBI vers MONTAUBAN</t>
  </si>
  <si>
    <t>12214</t>
  </si>
  <si>
    <t>RODEZ vers CAYLUS</t>
  </si>
  <si>
    <t>12215</t>
  </si>
  <si>
    <t>CAHORS vers CAUSSADE</t>
  </si>
  <si>
    <t>12284</t>
  </si>
  <si>
    <t>RD25</t>
  </si>
  <si>
    <t>LE MUY vers STE MAXIME</t>
  </si>
  <si>
    <t>12285</t>
  </si>
  <si>
    <t>Ste Maxime vers Le Muy</t>
  </si>
  <si>
    <t>12131</t>
  </si>
  <si>
    <t>L ISLE SUR LA SORGUE vers MONTEUX</t>
  </si>
  <si>
    <t>12132</t>
  </si>
  <si>
    <t>AVIGNON vers BEDARRIDES</t>
  </si>
  <si>
    <t>12133</t>
  </si>
  <si>
    <t>MONTEUX vers L'ISLE SUR LA SORGUE</t>
  </si>
  <si>
    <t>12151</t>
  </si>
  <si>
    <t>LA ROCHE SUR YON vers NANTES</t>
  </si>
  <si>
    <t>12014</t>
  </si>
  <si>
    <t>NANTES vers LIMOGES</t>
  </si>
  <si>
    <t>12015</t>
  </si>
  <si>
    <t>LIMOGES vers NANTES</t>
  </si>
  <si>
    <t>12220</t>
  </si>
  <si>
    <t>12002</t>
  </si>
  <si>
    <t>LIMOGES / LE VIGEN</t>
  </si>
  <si>
    <t>12134</t>
  </si>
  <si>
    <t>12016</t>
  </si>
  <si>
    <t>EPINAL vers REMIREMONT</t>
  </si>
  <si>
    <t>12135</t>
  </si>
  <si>
    <t>12262</t>
  </si>
  <si>
    <t>EPINAL vers NANCY</t>
  </si>
  <si>
    <t>12038</t>
  </si>
  <si>
    <t>TROYES vers SENS</t>
  </si>
  <si>
    <t>12039</t>
  </si>
  <si>
    <t>TONNERRE vers SAINT FLORENTIN</t>
  </si>
  <si>
    <t>12040</t>
  </si>
  <si>
    <t>RN65</t>
  </si>
  <si>
    <t>CHABLIS vers AUXERRE</t>
  </si>
  <si>
    <t>12041</t>
  </si>
  <si>
    <t>TONNERRE vers TROYES</t>
  </si>
  <si>
    <t>12042</t>
  </si>
  <si>
    <t>SENS vers NEMOURS</t>
  </si>
  <si>
    <t>12263</t>
  </si>
  <si>
    <t>12264</t>
  </si>
  <si>
    <t>SENS vers AUXERRE</t>
  </si>
  <si>
    <t>12136</t>
  </si>
  <si>
    <t>BRETIGNY SUR ORGE vers EVRY</t>
  </si>
  <si>
    <t>12137</t>
  </si>
  <si>
    <t>EVRY vers BRETIGNY SUR ORGE</t>
  </si>
  <si>
    <t>12183</t>
  </si>
  <si>
    <t>BONDOUFLE vers STE GENEVIEVE DES BOIS</t>
  </si>
  <si>
    <t>12237</t>
  </si>
  <si>
    <t>MAUCHAMPS vers EGLY</t>
  </si>
  <si>
    <t>12288</t>
  </si>
  <si>
    <t>PALAISEAU vers WISSOUS</t>
  </si>
  <si>
    <t>12297</t>
  </si>
  <si>
    <t>12034</t>
  </si>
  <si>
    <t>RD170</t>
  </si>
  <si>
    <t>A1 vers GONESSE</t>
  </si>
  <si>
    <t>12036</t>
  </si>
  <si>
    <t>D317</t>
  </si>
  <si>
    <t>12140</t>
  </si>
  <si>
    <t>ROISSY vers CERGY</t>
  </si>
  <si>
    <t>12141</t>
  </si>
  <si>
    <t>CERGY vers ROISSY en FRANCE</t>
  </si>
  <si>
    <t>Commune</t>
  </si>
  <si>
    <t>Carrefour</t>
  </si>
  <si>
    <t>Sens de circulation</t>
  </si>
  <si>
    <t>FE204001</t>
  </si>
  <si>
    <t>ET Feu Rouge</t>
  </si>
  <si>
    <t>MANOSQUE</t>
  </si>
  <si>
    <t>Intersection du Bd de Haute Provence, de l'Allée de Ponsonne et de la Rue des Heures Claires</t>
  </si>
  <si>
    <t>FE206001</t>
  </si>
  <si>
    <t>CANNES</t>
  </si>
  <si>
    <t>Intersection de l'Avenue du Docteur Picaud et du Boulevard Beausite</t>
  </si>
  <si>
    <t>Cannes vers Mandelieu la Napoule</t>
  </si>
  <si>
    <t>FE206003</t>
  </si>
  <si>
    <t>Intersection de l'Avenue du Docteur Picaud et du Boulevard Leader</t>
  </si>
  <si>
    <t>FE206006</t>
  </si>
  <si>
    <t>CAGNES SUR MER</t>
  </si>
  <si>
    <t>Intersection de l'avenue de Nice et du chemin du Lautin</t>
  </si>
  <si>
    <t>St Laurent du Var vers Villeneuve Loubet</t>
  </si>
  <si>
    <t>FE206007</t>
  </si>
  <si>
    <t>Intersection du Chemin du Lautin et de l'avenue de Nice</t>
  </si>
  <si>
    <t>Villeneuve Loubet vers St Laurent du Var</t>
  </si>
  <si>
    <t>FE206009</t>
  </si>
  <si>
    <t>NICE</t>
  </si>
  <si>
    <t>Intersection de la Rue Barla et de la Rue Arson</t>
  </si>
  <si>
    <t>FE206010</t>
  </si>
  <si>
    <t>Intersection de l'Avenue de la Californie et du Chemin Vallon Barla</t>
  </si>
  <si>
    <t>FE206011</t>
  </si>
  <si>
    <t>St laurent du Var vers Nice</t>
  </si>
  <si>
    <t>FE206012</t>
  </si>
  <si>
    <t>Intersection de la Promenade des Anglais et du Boulevard Gambetta</t>
  </si>
  <si>
    <t>FE206014</t>
  </si>
  <si>
    <t>Intersection de la Rue Barla et la Rue Arson</t>
  </si>
  <si>
    <t>FE206015</t>
  </si>
  <si>
    <t>ST LAURENT DU VAR</t>
  </si>
  <si>
    <t>Route du Bord de Mer, Av. St Hubert</t>
  </si>
  <si>
    <t>Route du Bord de Mer vers Nice</t>
  </si>
  <si>
    <t>FE206016</t>
  </si>
  <si>
    <t>Route du Bord de Mer vers Cagnes-sur-Mer</t>
  </si>
  <si>
    <t>FE206021</t>
  </si>
  <si>
    <t>Intersection du Bd Risso et de la Rue Caissoti</t>
  </si>
  <si>
    <t>Nice vers la Trinité</t>
  </si>
  <si>
    <t>FE206022</t>
  </si>
  <si>
    <t>Intersection du boulevard Risso et de la traverse Malraux</t>
  </si>
  <si>
    <t>Nice vers Villefranche sur mer</t>
  </si>
  <si>
    <t>FE206024</t>
  </si>
  <si>
    <t>Intersection du Boulevard Alexandre III et de l'Avenue Eugène Tripet</t>
  </si>
  <si>
    <t>Cannes vers Vallauris</t>
  </si>
  <si>
    <t>FE206025</t>
  </si>
  <si>
    <t>Intersection du Pont du Garigliano et de la Sortie Pénétrante du Paillon</t>
  </si>
  <si>
    <t>FE206026</t>
  </si>
  <si>
    <t>CAP D AIL</t>
  </si>
  <si>
    <t>Intersection de l'Avenue du Prince Rainier III et de l'Avenue du Général de Gaulle</t>
  </si>
  <si>
    <t>Eze vers Monaco</t>
  </si>
  <si>
    <t>FE206027</t>
  </si>
  <si>
    <t>Intersection de l'Avenue du Prince Rainier III et de la Route de la Turbie</t>
  </si>
  <si>
    <t>Monaco vers Eze</t>
  </si>
  <si>
    <t>FE206028</t>
  </si>
  <si>
    <t>Intersection du Pont du Garigliano et du Square Cunéo</t>
  </si>
  <si>
    <t>la Trinité vers Nice</t>
  </si>
  <si>
    <t>FE206031</t>
  </si>
  <si>
    <t>Intersection du Bd de la Plage et du Bd J.F. Kennedy</t>
  </si>
  <si>
    <t>Villeneuve-Loubet vers St Laurent-du-Var</t>
  </si>
  <si>
    <t>FE206032</t>
  </si>
  <si>
    <t>Villeneuve-Loubet vers centre-ville</t>
  </si>
  <si>
    <t>FE206033</t>
  </si>
  <si>
    <t>Intersection du Bd de la Plage et l'Avenue de la Serre</t>
  </si>
  <si>
    <t>St Laurent-du-Var vers Villeneuve-Loubet</t>
  </si>
  <si>
    <t>FE206035</t>
  </si>
  <si>
    <t>FE206036</t>
  </si>
  <si>
    <t>ANTIBES</t>
  </si>
  <si>
    <t>Bd Raymond Poincaré, Rue Saint Honorat, Rue Pauline</t>
  </si>
  <si>
    <t>Antibes vers  Vallauris</t>
  </si>
  <si>
    <t>FE206038</t>
  </si>
  <si>
    <t>Route de Grenoble (RM 6202), Traverse de la Digue des Français</t>
  </si>
  <si>
    <t>Route de Grenoble vers Carros</t>
  </si>
  <si>
    <t>FE206039</t>
  </si>
  <si>
    <t>Route de Grenoble vers Nice</t>
  </si>
  <si>
    <t>FE309001</t>
  </si>
  <si>
    <t>LAVELANET</t>
  </si>
  <si>
    <t>Intersection de l'avenue Alsace lorraine et de la Rue René Cassin</t>
  </si>
  <si>
    <t>Vers Foix</t>
  </si>
  <si>
    <t>FE110000</t>
  </si>
  <si>
    <t>ST JULIEN LES VILLAS</t>
  </si>
  <si>
    <t>Intersection du Bd de Dijon et de l'Avenue de la Gare</t>
  </si>
  <si>
    <t>FE110001</t>
  </si>
  <si>
    <t>Dijon vers Troyes</t>
  </si>
  <si>
    <t>FE110002</t>
  </si>
  <si>
    <t>ROMILLY SUR SEINE</t>
  </si>
  <si>
    <t>Intersection de l'Avenue Diderot et de l'Avenue Jean Jaurès</t>
  </si>
  <si>
    <t>Romilly sur Seine vers Conflans sur Seine</t>
  </si>
  <si>
    <t>FE110003</t>
  </si>
  <si>
    <t>Intersection de l'Avenue du Val Thibault et de l'Avenue Jean-Jaurès</t>
  </si>
  <si>
    <t>Conflans sur Seine vers Romilly sur Seine</t>
  </si>
  <si>
    <t>FE110004</t>
  </si>
  <si>
    <t>TROYES</t>
  </si>
  <si>
    <t>Intersection du Bd Pompidou et de la Rue des Bas Trévois</t>
  </si>
  <si>
    <t>Bd Pompidou vers l'Est</t>
  </si>
  <si>
    <t>FE311000</t>
  </si>
  <si>
    <t>LEZIGNAN CORBIERES</t>
  </si>
  <si>
    <t>Intersection du Bd Gallieni et du Bd Léon Bourgeois</t>
  </si>
  <si>
    <t>FE311001</t>
  </si>
  <si>
    <t>CAPENDU</t>
  </si>
  <si>
    <t>Intersection de l'Avenue de Carcassonne et de l'Avenue de Marseillette</t>
  </si>
  <si>
    <t>FE311002</t>
  </si>
  <si>
    <t>CARCASSONNE</t>
  </si>
  <si>
    <t>Intersection de l'Allée d'Iena et de l'Avenue Bunau Varilla</t>
  </si>
  <si>
    <t>FE311004</t>
  </si>
  <si>
    <t>Intersection du Bd Omer Sarraut et de l'Av. du Maréchal Joffre</t>
  </si>
  <si>
    <t>Narbonne vers Toulouse</t>
  </si>
  <si>
    <t>FE311006</t>
  </si>
  <si>
    <t>Narbonne Vers Carcassonne</t>
  </si>
  <si>
    <t>FE311007</t>
  </si>
  <si>
    <t>Intersection de la Rue A. Marty et la Rue du Palais</t>
  </si>
  <si>
    <t>FE213001</t>
  </si>
  <si>
    <t>MARSEILLE</t>
  </si>
  <si>
    <t>Intersection du boulevard Baille et de la rue des Vertus</t>
  </si>
  <si>
    <t>Vers exterieur</t>
  </si>
  <si>
    <t>FE213002</t>
  </si>
  <si>
    <t>Intersection de l'avenue Clot Bey et de la Rue Callelongue</t>
  </si>
  <si>
    <t>Centre ville vers périphérique</t>
  </si>
  <si>
    <t>FE213003</t>
  </si>
  <si>
    <t>Intersection du BD Roland Dorgeles et du chemin de Fontainieu</t>
  </si>
  <si>
    <t>Saint Marthe vers Saint Antoine</t>
  </si>
  <si>
    <t>FE213004</t>
  </si>
  <si>
    <t>Intersection du Boulevard Françoise Duparc - rue Conception</t>
  </si>
  <si>
    <t>Sud vers Nord</t>
  </si>
  <si>
    <t>FE213005</t>
  </si>
  <si>
    <t>intersection du boulevard du Maréchal Juin et de la rue Pierre Roche</t>
  </si>
  <si>
    <t>St Just vers Timone</t>
  </si>
  <si>
    <t>FE213007</t>
  </si>
  <si>
    <t>Intersection du boulevard Romain Roland et de la rue François Mauriac</t>
  </si>
  <si>
    <t>St LOUP vers DROMEL</t>
  </si>
  <si>
    <t>FE213010</t>
  </si>
  <si>
    <t>Intersection de l'Avenue Raimu et de la Rue Mahboubi Tir</t>
  </si>
  <si>
    <t>FE213014</t>
  </si>
  <si>
    <t>PORT ST LOUIS DU RHONE</t>
  </si>
  <si>
    <t>Intersection de l'avenue du Port et de la rue Jean Rouget</t>
  </si>
  <si>
    <t>Vers le port</t>
  </si>
  <si>
    <t>FE213018</t>
  </si>
  <si>
    <t>LE ROVE</t>
  </si>
  <si>
    <t>Intersection de la RD 568, de l'avenue de Saint-Roch et de la rue du 23 Août 1944</t>
  </si>
  <si>
    <t>Marseille vers Marignane</t>
  </si>
  <si>
    <t>FE213021</t>
  </si>
  <si>
    <t>ST CHAMAS</t>
  </si>
  <si>
    <t>Intersection de la RD10 et de l'Avenue Adam de Craponne</t>
  </si>
  <si>
    <t>Miramas vers la Fare les Oliviers</t>
  </si>
  <si>
    <t>FE213022</t>
  </si>
  <si>
    <t>Intersection de l'avenue de Saint-Roch et de la rue du 23 Août 1944</t>
  </si>
  <si>
    <t>Marignane vers Marseille</t>
  </si>
  <si>
    <t>FE213023</t>
  </si>
  <si>
    <t>MIRAMAS</t>
  </si>
  <si>
    <t>Intersection du Boulevard St Exupéry et du Boulevard Olympie</t>
  </si>
  <si>
    <t>FE213024</t>
  </si>
  <si>
    <t>Intersection du boulevard Saint Exupery et du boulevard Olympie</t>
  </si>
  <si>
    <t>Nord vers sud</t>
  </si>
  <si>
    <t>FE213025</t>
  </si>
  <si>
    <t>ISTRES</t>
  </si>
  <si>
    <t>Intersection du Bd Dethez et de l'Avenue Felix Gouin</t>
  </si>
  <si>
    <t>FE213026</t>
  </si>
  <si>
    <t>ARLES</t>
  </si>
  <si>
    <t>Intersection du Bd des Lices, du Bd Victor Hugo, de l'Av. des Alyscamps et du Bd Emile Combe</t>
  </si>
  <si>
    <t>FE213027</t>
  </si>
  <si>
    <t>Intersection de la Rue du Docteur Escat et de l'avenue du Prado</t>
  </si>
  <si>
    <t>FE213028</t>
  </si>
  <si>
    <t>Intersection des boulevards Jean Moulin et Baille</t>
  </si>
  <si>
    <t>FE213030</t>
  </si>
  <si>
    <t>Intersection de l'Av. Raimu et de la Rue Mahboubi Tir</t>
  </si>
  <si>
    <t>FE213031</t>
  </si>
  <si>
    <t>Intersection des boulevards Jean Moulin (entrée Timone) et Baille</t>
  </si>
  <si>
    <t>FE213032</t>
  </si>
  <si>
    <t>Intersection du Boulevard Dethez et de l'Avenue Felix Gouin</t>
  </si>
  <si>
    <t>FE213033</t>
  </si>
  <si>
    <t>CHATEAURENARD</t>
  </si>
  <si>
    <t>Intersection de la RD34 et de la RD75</t>
  </si>
  <si>
    <t>FE213036</t>
  </si>
  <si>
    <t>ROQUEVAIRE</t>
  </si>
  <si>
    <t>intersection de l'avenue des Alliés et de l'avenue Elsa Triolet</t>
  </si>
  <si>
    <t>AUBAGNE vers LA DESTROUSSE</t>
  </si>
  <si>
    <t>FE213037</t>
  </si>
  <si>
    <t>GEMENOS</t>
  </si>
  <si>
    <t>Av. du chemin de Jouques, Av. C. Baldaccini</t>
  </si>
  <si>
    <t>Sud Ouest vers Nord Est</t>
  </si>
  <si>
    <t>FE213038</t>
  </si>
  <si>
    <t>CUGES LES PINS</t>
  </si>
  <si>
    <t>RD8N, Rue Stanislas Fabre</t>
  </si>
  <si>
    <t>RD8N sens Aubagne vers Toulon</t>
  </si>
  <si>
    <t>FE213040</t>
  </si>
  <si>
    <t>AIX EN PROVENCE</t>
  </si>
  <si>
    <t>Route de Galice, Avenue du Jas de Bouffan</t>
  </si>
  <si>
    <t>LE THOLONET vers VENTABREN</t>
  </si>
  <si>
    <t>FE213041</t>
  </si>
  <si>
    <t>Bd E. Genevet, Av. L. Lagrange</t>
  </si>
  <si>
    <t>de NOVES vers BARBENTANE</t>
  </si>
  <si>
    <t>FE213043</t>
  </si>
  <si>
    <t>LES PENNES MIRABEAU</t>
  </si>
  <si>
    <t>Intersection de la RD 113 et de l'Avenue V. Hugo</t>
  </si>
  <si>
    <t>Les Pennes Mirabeau vers Marseille</t>
  </si>
  <si>
    <t>FE213044</t>
  </si>
  <si>
    <t>LA CIOTAT</t>
  </si>
  <si>
    <t>Intersection de l'Avenue Fonsainte et de l'Avenue Cytharista</t>
  </si>
  <si>
    <t>Bandol vers La Ciotat</t>
  </si>
  <si>
    <t>FE213045</t>
  </si>
  <si>
    <t>PLAN D ORGON</t>
  </si>
  <si>
    <t>Route de MARSEILLE - Route de ST REMY</t>
  </si>
  <si>
    <t>Route de MARSEILLE - sens de AVIGNON vers SALON DE PROVENCE</t>
  </si>
  <si>
    <t>FE213047</t>
  </si>
  <si>
    <t>PORT DE BOUC</t>
  </si>
  <si>
    <t>Av. M. Thorez, Rue P. Langevin</t>
  </si>
  <si>
    <t>PORT DE BOUC vers ST MITRE LES REMPARTS (Sud-Ouest vers Nord-Est)</t>
  </si>
  <si>
    <t>FE213051</t>
  </si>
  <si>
    <t>Avenue du chemin de Joucques, avenue César Baldaccini</t>
  </si>
  <si>
    <t>Avenue du chemin de Jouques, sens Nord-Est vers Sud-Ouest</t>
  </si>
  <si>
    <t>FE213052</t>
  </si>
  <si>
    <t>LA DESTROUSSE vers AUBAGNE</t>
  </si>
  <si>
    <t>FE213054</t>
  </si>
  <si>
    <t>de BARBENTANE vers NOVES</t>
  </si>
  <si>
    <t>FE213055</t>
  </si>
  <si>
    <t>intersection de la rue Jean Aicard et de l'avenue François Mitterrand</t>
  </si>
  <si>
    <t>VITROLLES vers MARSEILLE</t>
  </si>
  <si>
    <t>FE213056</t>
  </si>
  <si>
    <t>MARSEILLE vers VITROLLES</t>
  </si>
  <si>
    <t>FE213057</t>
  </si>
  <si>
    <t>Route de Marseille - route de Saint Rémy</t>
  </si>
  <si>
    <t>Route de ST REMY sens de ST REMY DE PROVENCE vers CAVAILLON</t>
  </si>
  <si>
    <t>FE213058</t>
  </si>
  <si>
    <t>av. Maurice Thorez et de la rue P. Langevin</t>
  </si>
  <si>
    <t>sens ST MITRE LES REMPARTS vers PORT DE BOUC (sens Nord-Est vers le Sud-Ouest)</t>
  </si>
  <si>
    <t>FE215000</t>
  </si>
  <si>
    <t>AURILLAC</t>
  </si>
  <si>
    <t>Intersection de l'avenue des Pupilles de la nation et de la rue du Cayla</t>
  </si>
  <si>
    <t>Centre Ville vers la périphérie</t>
  </si>
  <si>
    <t>FE215001</t>
  </si>
  <si>
    <t>Intersection du boulevard de Verdun et de la rue Robert Garric et de la rue de Marmiesse</t>
  </si>
  <si>
    <t>FE316000</t>
  </si>
  <si>
    <t>ANGOULEME</t>
  </si>
  <si>
    <t>Intersection de la Rue de Basseau et de l'Avenue de Varsovie</t>
  </si>
  <si>
    <t>Linars vers Angoulème Centre</t>
  </si>
  <si>
    <t>FE316002</t>
  </si>
  <si>
    <t>Intersection du Bd René Chabasse et de la Rue de Périgueux</t>
  </si>
  <si>
    <t>Soyaux vers Angoulême</t>
  </si>
  <si>
    <t>FE316003</t>
  </si>
  <si>
    <t>Intersection de la Rue de Bordeaux et de la Rue de Saintes</t>
  </si>
  <si>
    <t>Rue de Bordeaux vers Angoulême centre</t>
  </si>
  <si>
    <t>FE316005</t>
  </si>
  <si>
    <t>Intersection de la Rue de Montbron et de la Rue Jean Marchais</t>
  </si>
  <si>
    <t>FE316006</t>
  </si>
  <si>
    <t>Intersection de l'Av. de Lattre de Tassigny et de l'entrée de la gare</t>
  </si>
  <si>
    <t>Angoulême centre vers le quartier La Madeleine</t>
  </si>
  <si>
    <t>FE316007</t>
  </si>
  <si>
    <t>Intersectin de l'Avenue Jules Ferry et de la Rue St Martin</t>
  </si>
  <si>
    <t>Rue de Montmoreau vers Rue de Bordeaux</t>
  </si>
  <si>
    <t>FE316008</t>
  </si>
  <si>
    <t>GOND PONTOUVRE</t>
  </si>
  <si>
    <t>Intersection de la Route de Vars et de la Rue du Petit Vouillac</t>
  </si>
  <si>
    <t>GOND PONTOUVRE vers MONTIGNAC</t>
  </si>
  <si>
    <t>FE316009</t>
  </si>
  <si>
    <t>Intersection de la Rue des Fours à Chaud et de la Rue du Treuil</t>
  </si>
  <si>
    <t>GOND PONTOUVRE vers RUELLE SUR TOUVRE</t>
  </si>
  <si>
    <t>FE316010</t>
  </si>
  <si>
    <t>Intersection de la Route de Paris et de la Rue de l'Isle d'Espagnac</t>
  </si>
  <si>
    <t>GOND PONTOUVRE vers CHAMPNIERS</t>
  </si>
  <si>
    <t>FE316013</t>
  </si>
  <si>
    <t>RUELLE SUR TOUVRE</t>
  </si>
  <si>
    <t>Intersection de l'Avenue J. Jaurès et de la Rue du Pont Neuf</t>
  </si>
  <si>
    <t>RUELLE SUR TOUVRE vers ANGOULEME</t>
  </si>
  <si>
    <t>FE316018</t>
  </si>
  <si>
    <t>COGNAC</t>
  </si>
  <si>
    <t>Intersection du Boulevard O. Planat et de la Rue Basse Martin</t>
  </si>
  <si>
    <t>Cognac vers Merpins</t>
  </si>
  <si>
    <t>FE316027</t>
  </si>
  <si>
    <t>CHATEAUBERNARD</t>
  </si>
  <si>
    <t>Intersection de la Route de Segonzac et de la Rue de la Doue</t>
  </si>
  <si>
    <t>COGNAC vers SEGONZAC</t>
  </si>
  <si>
    <t>FE316028</t>
  </si>
  <si>
    <t>Segonzac vers Cognac</t>
  </si>
  <si>
    <t>FE316029</t>
  </si>
  <si>
    <t>Intersection de la Rue de Barbezieux et de l'Accès à la RN141</t>
  </si>
  <si>
    <t>COGNAC vers BARBEZIEUX</t>
  </si>
  <si>
    <t>FE316030</t>
  </si>
  <si>
    <t>Intersection de la Rue de Barbezieux et de l'Accès RN141</t>
  </si>
  <si>
    <t>Barbezieux vers Cognac</t>
  </si>
  <si>
    <t>FE316031</t>
  </si>
  <si>
    <t>LA ROCHEFOUCAULD</t>
  </si>
  <si>
    <t>Intersection du Boulevard Charles de Gaulle et de l'Avenue de Verdun</t>
  </si>
  <si>
    <t>Angoulême vers Limoges</t>
  </si>
  <si>
    <t>FE316033</t>
  </si>
  <si>
    <t>Intersection du Boulevard du 8 Mai et de la Rue de Vitrac</t>
  </si>
  <si>
    <t>FE316034</t>
  </si>
  <si>
    <t>Limoges vers Angoulême</t>
  </si>
  <si>
    <t>FE316035</t>
  </si>
  <si>
    <t>Intersection du Bd du Général de Gaulle et de l'Avenue de la Gare</t>
  </si>
  <si>
    <t>Angoulême vers Chasseneuil sur Bonnieure</t>
  </si>
  <si>
    <t>FE316036</t>
  </si>
  <si>
    <t>CHASSENEUIL vers ANGOULEME</t>
  </si>
  <si>
    <t>FE316037</t>
  </si>
  <si>
    <t>ROUMAZIERES LOUBERT</t>
  </si>
  <si>
    <t>Intersection de l'Avenue de la Gare et de la Rue des Paleines</t>
  </si>
  <si>
    <t>FE316038</t>
  </si>
  <si>
    <t>Limoges vers Chasseneuil sur Bonnieure</t>
  </si>
  <si>
    <t>FE316039</t>
  </si>
  <si>
    <t>GOND PONTOUVRE vers ANGOULEME</t>
  </si>
  <si>
    <t>FE316040</t>
  </si>
  <si>
    <t>Intersection du Bld René Chabasse et de la Rue de Périgueux</t>
  </si>
  <si>
    <t>Place Victor hugo vers Bld LIEDOT</t>
  </si>
  <si>
    <t>FE316041</t>
  </si>
  <si>
    <t>Intersection de l'Av. de Lattre de Tassigny, et de l'entrée de la gare</t>
  </si>
  <si>
    <t>Av. de Lattre de Tassigny vers Angoulême centre</t>
  </si>
  <si>
    <t>FE317000</t>
  </si>
  <si>
    <t>LA ROCHELLE</t>
  </si>
  <si>
    <t>Intersection de l'Av. J.P. Sartre, de la Rue G. Flourens et de la Rue H. Barbusse</t>
  </si>
  <si>
    <t>Av. J.P. Sartre vers la rocade</t>
  </si>
  <si>
    <t>FE317001</t>
  </si>
  <si>
    <t>Intersection de l'Av. du 11 novembre 1918 et de la Rue Richard des Herbiers</t>
  </si>
  <si>
    <t>Av. du 11 novembre 1918 vers la rocade</t>
  </si>
  <si>
    <t>FE317002</t>
  </si>
  <si>
    <t>ROYAN</t>
  </si>
  <si>
    <t>Intersection de l'Av. de la Grandière, du Cours de l'Europe et de la  Rue du Front de Mer</t>
  </si>
  <si>
    <t>Av. de la Grandière vers Bd de la République</t>
  </si>
  <si>
    <t>FE317003</t>
  </si>
  <si>
    <t>Bd de la République, Rue Pierre Loti, Rue Gambetta</t>
  </si>
  <si>
    <t>Bd de la République vers Rue Gambetta</t>
  </si>
  <si>
    <t>FE317004</t>
  </si>
  <si>
    <t>Av. J.P. Sartre vers le centre ville</t>
  </si>
  <si>
    <t>FE317005</t>
  </si>
  <si>
    <t>Intersection de l'Av du 11 novembre 1918 et de la Rue Richard des Herbiers</t>
  </si>
  <si>
    <t>Av. du 11 novembre 1918 vers le centre ville</t>
  </si>
  <si>
    <t>FE118000</t>
  </si>
  <si>
    <t>BOURGES</t>
  </si>
  <si>
    <t>Intersection du Boulevard Juranville et de la Rue de la Halle</t>
  </si>
  <si>
    <t>Bourges vers St Doulchard</t>
  </si>
  <si>
    <t>FE118001</t>
  </si>
  <si>
    <t>Intersection de l'Avenue de Robinson et du Boulevard de l'Industrie</t>
  </si>
  <si>
    <t>Bourges vers St Florent sur Cher</t>
  </si>
  <si>
    <t>FE118002</t>
  </si>
  <si>
    <t>Intersection de la Rue Jean Baffier et du Boulevard Foch</t>
  </si>
  <si>
    <t>Dun sur Auron vers Bourges</t>
  </si>
  <si>
    <t>FE118003</t>
  </si>
  <si>
    <t>Intersection de l'Avenue du 11 novembre 1918 et du Cours Beauvoir</t>
  </si>
  <si>
    <t>Bourges vers Fussy</t>
  </si>
  <si>
    <t>FE118004</t>
  </si>
  <si>
    <t>Intersection de l'Avenue du Val d'Auron et de la Rue Eirik Labonne</t>
  </si>
  <si>
    <t>Bourges vers Trouy</t>
  </si>
  <si>
    <t>FE118005</t>
  </si>
  <si>
    <t>Intersection de l'Avenue du Général de Gaulle et de la Rue de Lattre de Tassigny</t>
  </si>
  <si>
    <t>Fussy vers Bourges</t>
  </si>
  <si>
    <t>FE118006</t>
  </si>
  <si>
    <t>Intersection de la Route de Saint Michel et de l'Avenue du Maréchal Juin</t>
  </si>
  <si>
    <t>St Michel vers Bourges</t>
  </si>
  <si>
    <t>FE118007</t>
  </si>
  <si>
    <t>ST DOULCHARD</t>
  </si>
  <si>
    <t>Intersection de la route d'Orléans et de l'Avenue de la République</t>
  </si>
  <si>
    <t>Bourges vers Mehun-sur-Yèvre</t>
  </si>
  <si>
    <t>FE118009</t>
  </si>
  <si>
    <t>Mehun-sur-Yèvre vers Bourges</t>
  </si>
  <si>
    <t>FE118010</t>
  </si>
  <si>
    <t>FE118011</t>
  </si>
  <si>
    <t>St Florent sur Cher vers Bourges</t>
  </si>
  <si>
    <t>FE118012</t>
  </si>
  <si>
    <t>Intersection de l'Avenue du Général De Gaulle et de la Rue de Lattre de Tassigny</t>
  </si>
  <si>
    <t>FE319000</t>
  </si>
  <si>
    <t>BRIVE LA GAILLARDE</t>
  </si>
  <si>
    <t>Intersection de l'Avenue du Pdt Roosevelt et du Bd du Cl Germain</t>
  </si>
  <si>
    <t>BRIVE LA GAILLARDE vers LARCHE</t>
  </si>
  <si>
    <t>FE319001</t>
  </si>
  <si>
    <t>Intersection de l'Avenue Kennedy et de la Rue Charles Guieu</t>
  </si>
  <si>
    <t>BRIVE LA GAILLARDE vers MALEMORT SUR CORREZE</t>
  </si>
  <si>
    <t>FE319002</t>
  </si>
  <si>
    <t>Intersection de l'Avenue de Paris et de la Rue Toulzac</t>
  </si>
  <si>
    <t>Bld Anatole France vers Bld de Koenig</t>
  </si>
  <si>
    <t>FE319005</t>
  </si>
  <si>
    <t>Intersection de l'Av du Pdt Roosevelt, du Bd du Cl Germain et de l'Av. Pierre Semard</t>
  </si>
  <si>
    <t>LARCHE VERS BRIVE LA GAILLARDE</t>
  </si>
  <si>
    <t>FE319006</t>
  </si>
  <si>
    <t>MALEMORT SUR CORREZE vers BRIVE LA GAILLARDE</t>
  </si>
  <si>
    <t>FE121004</t>
  </si>
  <si>
    <t>DIJON</t>
  </si>
  <si>
    <t>Intersection du BD des Martyrs de la Résistance et du BD Champollion et de l'avenue de Dallas</t>
  </si>
  <si>
    <t>Fontaine lès Dijons vers Saint Apolinaire</t>
  </si>
  <si>
    <t>FE121005</t>
  </si>
  <si>
    <t>Intersection du BD des Martyrs de la Résistance  et de la place Saint Exupery</t>
  </si>
  <si>
    <t>Saint Appollinaire vers Fontaine les Dijon</t>
  </si>
  <si>
    <t>FE121006</t>
  </si>
  <si>
    <t>Intersection du Bd Schumann et de la Rue de Longvic</t>
  </si>
  <si>
    <t>Rue de Longvic vers Dijon</t>
  </si>
  <si>
    <t>FE121008</t>
  </si>
  <si>
    <t>Intersection de l'Av. Gustave Eiffel, du Bd des Bourroches et du Bd Marmont</t>
  </si>
  <si>
    <t>Corcelles les Monts vers le centre ville</t>
  </si>
  <si>
    <t>FE121009</t>
  </si>
  <si>
    <t>Intersection de l'Avenue Gustave Eiffel et du Bd Marmont</t>
  </si>
  <si>
    <t>Vers le centre ville</t>
  </si>
  <si>
    <t>FE121011</t>
  </si>
  <si>
    <t>Intersection du Bd kennedy et de la Rue Charles Dumont</t>
  </si>
  <si>
    <t>Rue Charles Dumont vers Rue des Moulins</t>
  </si>
  <si>
    <t>FE121012</t>
  </si>
  <si>
    <t>Intersection de la Place Wilson et de la Rue d'Auxonne</t>
  </si>
  <si>
    <t>FE121013</t>
  </si>
  <si>
    <t>Intersection du Bd Maréchal Joffre et de la Rue Charles de Montalembert</t>
  </si>
  <si>
    <t>FE121014</t>
  </si>
  <si>
    <t>Intersection du Bd Maréchal Joffre et de la Rue Henri Farman</t>
  </si>
  <si>
    <t>Vers l'extérieur du centre ville</t>
  </si>
  <si>
    <t>FE122002</t>
  </si>
  <si>
    <t>ST BRIEUC</t>
  </si>
  <si>
    <t>Intersection de la Rue Marcel Proust et de la Rue du Vau Louis</t>
  </si>
  <si>
    <t>Trégueux vers St Brieuc</t>
  </si>
  <si>
    <t>FE122003</t>
  </si>
  <si>
    <t>Intersection de la Rue Th. Ribot, de la Rue J. Nicolas et de la Rue G. Eiffel</t>
  </si>
  <si>
    <t>Trémuson vers St Brieuc</t>
  </si>
  <si>
    <t>FE324001</t>
  </si>
  <si>
    <t>PERIGUEUX</t>
  </si>
  <si>
    <t>Intersection de l'Avenue Maréchal Juin, de la Rue Alphée Mazièras et de la Rue Murger</t>
  </si>
  <si>
    <t>Périgueux vers Bordeaux</t>
  </si>
  <si>
    <t>FE324005</t>
  </si>
  <si>
    <t>Intersection de la Rue Pierre Semard et de la Rue Jules Ferry</t>
  </si>
  <si>
    <t>Angoulême vers Centre ville de Périgueux</t>
  </si>
  <si>
    <t>FE324007</t>
  </si>
  <si>
    <t>Intersection du Boulevard Georges Saumande et de la Rue de l'Arsault</t>
  </si>
  <si>
    <t>FE324009</t>
  </si>
  <si>
    <t>LE LARDIN ST LAZARE</t>
  </si>
  <si>
    <t>Intersection RD6089 et RD62</t>
  </si>
  <si>
    <t>Brive vers Périgueux</t>
  </si>
  <si>
    <t>FE324011</t>
  </si>
  <si>
    <t>LA COQUILLE</t>
  </si>
  <si>
    <t>Intersection de la RN 21 et de la RD 79</t>
  </si>
  <si>
    <t>Limoges vers Périgueux</t>
  </si>
  <si>
    <t>FE226000</t>
  </si>
  <si>
    <t>MONTELIMAR</t>
  </si>
  <si>
    <t>Intersection de la RN 7 et de l'Ancienne Route du Teil</t>
  </si>
  <si>
    <t>VALENCE vers AVIGNON</t>
  </si>
  <si>
    <t>FE226001</t>
  </si>
  <si>
    <t>VALENCE</t>
  </si>
  <si>
    <t>Intersection de l'Avenue de Provence et de la Rue Mauboule</t>
  </si>
  <si>
    <t>Valence vers Montélimar</t>
  </si>
  <si>
    <t>FE226003</t>
  </si>
  <si>
    <t>ROMANS SUR ISERE</t>
  </si>
  <si>
    <t>Intersection Av. Gambetta, Av. Figuet, et Av. du Maquis</t>
  </si>
  <si>
    <t>Romans sur isère vers St Marcellin</t>
  </si>
  <si>
    <t>FE127001</t>
  </si>
  <si>
    <t>EVREUX</t>
  </si>
  <si>
    <t>Intersection Route de Conches (RD 830),  Rue des Quinconces</t>
  </si>
  <si>
    <t>Sud-Ouest vers Nord-Est</t>
  </si>
  <si>
    <t>FE127002</t>
  </si>
  <si>
    <t>Intersection Rue Pierre Sémard, Rue de Saint André (RD 52)</t>
  </si>
  <si>
    <t>FE127005</t>
  </si>
  <si>
    <t>LOUVIERS</t>
  </si>
  <si>
    <t>Intersection de la Rue de Paris et de la Route de Pacy</t>
  </si>
  <si>
    <t>Louviers vers Heudebouville</t>
  </si>
  <si>
    <t>FE128002</t>
  </si>
  <si>
    <t>ST REMY SUR AVRE</t>
  </si>
  <si>
    <t>Intersection de la RN12 et de la Rue Joliot-Curie</t>
  </si>
  <si>
    <t>FE129000</t>
  </si>
  <si>
    <t>LE RELECQ KERHUON</t>
  </si>
  <si>
    <t>Route de Kerscao et entrée entreprise Calberson</t>
  </si>
  <si>
    <t>FE330000</t>
  </si>
  <si>
    <t>CODOGNAN</t>
  </si>
  <si>
    <t>Intersection de la RN113, de la rue des Mas, de la Rue d'Aimargues et de la rue de la Camargue</t>
  </si>
  <si>
    <t>FE330001</t>
  </si>
  <si>
    <t>ALES</t>
  </si>
  <si>
    <t>Intersection du Pont de Brouzen, de l'Av. Diderot, Quai de 11 novembre 1918, Quai du 8 mai 1945</t>
  </si>
  <si>
    <t>La Grand Combe vers Alès</t>
  </si>
  <si>
    <t>FE330002</t>
  </si>
  <si>
    <t>CAISSARGUES</t>
  </si>
  <si>
    <t>Intersection de la RD135, du Chemin des Canaux et de la rue des Buttes</t>
  </si>
  <si>
    <t>Vauvert vers Marguerittes</t>
  </si>
  <si>
    <t>FE330004</t>
  </si>
  <si>
    <t>PONT ST ESPRIT</t>
  </si>
  <si>
    <t>Intersection de l'avenue Kennedy et de la rue des Arizonas</t>
  </si>
  <si>
    <t>Bourg St Andeol vers Bagnols sur Ceze</t>
  </si>
  <si>
    <t>FE330005</t>
  </si>
  <si>
    <t>ST JULIEN LES ROSIERS</t>
  </si>
  <si>
    <t>Intersection de l'avenue des Rosiers et de l'avenue des Mimosas</t>
  </si>
  <si>
    <t>Saint Ambroix vers Alès</t>
  </si>
  <si>
    <t>FE330006</t>
  </si>
  <si>
    <t>NIMES</t>
  </si>
  <si>
    <t>Intersection de l'avenue des poètes et de l'avenue Georges Dayan</t>
  </si>
  <si>
    <t>Nimes quartier Ouest vers Nîmes centre ville</t>
  </si>
  <si>
    <t>FE330007</t>
  </si>
  <si>
    <t>Intersection de la Rue Alphonse de Seynes et de l'avenue Jean Jaurès</t>
  </si>
  <si>
    <t>Nimes quartier Ouest vers Nîmes centre</t>
  </si>
  <si>
    <t>FE330013</t>
  </si>
  <si>
    <t>Intersection de l'Avenue d'Anduze, de la Vieille route d'Anduze et de la Rue Fernand Pelloutier</t>
  </si>
  <si>
    <t>Alès vers St Christol les Alès</t>
  </si>
  <si>
    <t>FE330014</t>
  </si>
  <si>
    <t>Intersection de l'Avenue Kennedy et de la Rue Nepper</t>
  </si>
  <si>
    <t>Nord vers Est</t>
  </si>
  <si>
    <t>FE330016</t>
  </si>
  <si>
    <t>Intersection de la Route de Sauve et du Chemin de Valdegour</t>
  </si>
  <si>
    <t>Le Vigan vers Nîmes centre-ville</t>
  </si>
  <si>
    <t>FE330017</t>
  </si>
  <si>
    <t>Intersection de l'Av. Bir Hakeim et de la Rue Brunswick</t>
  </si>
  <si>
    <t>FE330018</t>
  </si>
  <si>
    <t>Intersection de la Rue Kleber et de l'Impasse d'Everlange</t>
  </si>
  <si>
    <t>Uzès vers Nîmes centre ville</t>
  </si>
  <si>
    <t>FE330021</t>
  </si>
  <si>
    <t>Intersection de la Rue Geneviève de Gaulle-Anthonioz et de la Route d'Alsace</t>
  </si>
  <si>
    <t>St Ambroix vers Alès centre ville</t>
  </si>
  <si>
    <t>FE330022</t>
  </si>
  <si>
    <t>JONQUIERES ST VINCENT</t>
  </si>
  <si>
    <t>Intersection de la Rue de Nîmes, du Chemin des Vendangeurs et de l'Av. St Vincent</t>
  </si>
  <si>
    <t>FE330023</t>
  </si>
  <si>
    <t>Intersection de la Rue de Nîmes, de la Rue des Oliviers et de la Rue du Souvenir</t>
  </si>
  <si>
    <t>Beaucaire vers Nîmes</t>
  </si>
  <si>
    <t>FE330024</t>
  </si>
  <si>
    <t>REMOULINS</t>
  </si>
  <si>
    <t>Intersection de l'Av. Geoffroy Perret, de la Rue de l'Egalite et de la Route de Bagnols</t>
  </si>
  <si>
    <t>Nîmes vers Avignon</t>
  </si>
  <si>
    <t>FE330025</t>
  </si>
  <si>
    <t>Intersection de la Route de Sauve et du Chemin du Pissadou</t>
  </si>
  <si>
    <t>FE330027</t>
  </si>
  <si>
    <t>Rue de Sauve, Av. Georges Pompidou</t>
  </si>
  <si>
    <t>FE330028</t>
  </si>
  <si>
    <t>Intersection de la Route de Courbessac et de l'Avenue Monseigneur Claverie</t>
  </si>
  <si>
    <t>Nîmes centre ville vers Poulx</t>
  </si>
  <si>
    <t>FE330029</t>
  </si>
  <si>
    <t>Intersection de la Route d'Anduze et de l'Impasse des Promelles</t>
  </si>
  <si>
    <t>St Christol les Alès vers Alès centre-ville</t>
  </si>
  <si>
    <t>FE331000</t>
  </si>
  <si>
    <t>TOULOUSE</t>
  </si>
  <si>
    <t>Intersection de l'avenue Jean Chaubet et de la rue l'Ayga</t>
  </si>
  <si>
    <t>FE331001</t>
  </si>
  <si>
    <t>Intersection de la route de Saint Simon et du chemin Abadie</t>
  </si>
  <si>
    <t>Périphérique vers centre ville</t>
  </si>
  <si>
    <t>FE331004</t>
  </si>
  <si>
    <t>Intersection de l'avenue de Fronton et de la rue Paul Verlaine</t>
  </si>
  <si>
    <t>FE331007</t>
  </si>
  <si>
    <t>Intersection du boulevard Riquet et de l'allée Jean Jaurès</t>
  </si>
  <si>
    <t>Vers la gare</t>
  </si>
  <si>
    <t>FE331008</t>
  </si>
  <si>
    <t>Intersection de la Route de Seysses et du Bd Eisenhower</t>
  </si>
  <si>
    <t>Toulouse vers Seysses</t>
  </si>
  <si>
    <t>FE331009</t>
  </si>
  <si>
    <t>Bd Eisenhower vers A64 Chapitre</t>
  </si>
  <si>
    <t>FE331010</t>
  </si>
  <si>
    <t>intersection du boulevard des Minimes et de l'avenue de Lyon</t>
  </si>
  <si>
    <t>boulevard des Minimes vers boulevard Pierre Semard</t>
  </si>
  <si>
    <t>FE331011</t>
  </si>
  <si>
    <t>Intersection de l'Avenue Salvador Allendé et de l'Avenue des Etats-Unis</t>
  </si>
  <si>
    <t>FE331013</t>
  </si>
  <si>
    <t>L UNION</t>
  </si>
  <si>
    <t>Intersection de l'Avenue de Toulouse et de la Route de Bessières</t>
  </si>
  <si>
    <t>l'Union vers Toulouse</t>
  </si>
  <si>
    <t>FE331014</t>
  </si>
  <si>
    <t>Intersection du Bd de Suisse et de l'Avenue d'Elche</t>
  </si>
  <si>
    <t>Bd de Suisse vers la barrière de Paris</t>
  </si>
  <si>
    <t>FE331015</t>
  </si>
  <si>
    <t>CUGNAUX</t>
  </si>
  <si>
    <t>Intersection de la Rue de la Vieille Eglise et du Bd de Maurens</t>
  </si>
  <si>
    <t>Toulouse vers Villeneuve Tolosane</t>
  </si>
  <si>
    <t>FE331017</t>
  </si>
  <si>
    <t>Intersection de la Route d'Albi et du Bd d'Atlanta</t>
  </si>
  <si>
    <t>Toulouse vers l'Union</t>
  </si>
  <si>
    <t>FE331019</t>
  </si>
  <si>
    <t>Intersection du Boulevard Griffoul Dorval et de la Rue Mulé</t>
  </si>
  <si>
    <t>Vers Port St Sauveur</t>
  </si>
  <si>
    <t>FE331021</t>
  </si>
  <si>
    <t>Intersection de la Route de Narbonne et du Chemin de la Pelude</t>
  </si>
  <si>
    <t>Ramonville St Agne vers Toulouse</t>
  </si>
  <si>
    <t>FE331022</t>
  </si>
  <si>
    <t>Intersection de la Rue des Arcs St Cyprien et de la Rue Gazagne</t>
  </si>
  <si>
    <t>Rue des Arcs St Cyprien vers Bd Déodat de Séverac</t>
  </si>
  <si>
    <t>FE331024</t>
  </si>
  <si>
    <t>Intersection de la Route de Launaguet et du Périphérique extérieur</t>
  </si>
  <si>
    <t>Aucamville vers Toulouse</t>
  </si>
  <si>
    <t>FE331026</t>
  </si>
  <si>
    <t>FE333000</t>
  </si>
  <si>
    <t>BORDEAUX</t>
  </si>
  <si>
    <t>Intersection du Cours Verdun et de la Place Tourny</t>
  </si>
  <si>
    <t>Place Paul Doumer vers la Place Gambetta</t>
  </si>
  <si>
    <t>FE333001</t>
  </si>
  <si>
    <t>Intersection du Bd du président Roosevelt, du Cours de la Somme et de la Route de Toulouse</t>
  </si>
  <si>
    <t>Barrière St Genès vers la Barrière de Bègles</t>
  </si>
  <si>
    <t>FE333002</t>
  </si>
  <si>
    <t>Intersection Bld du President WILSON et de l'Avenue D'ARES</t>
  </si>
  <si>
    <t>Barrière du Médoc vers la Barrière St Genès</t>
  </si>
  <si>
    <t>FE333003</t>
  </si>
  <si>
    <t>Intersection Cours de la Marne et de la Rue Malbec</t>
  </si>
  <si>
    <t>Place de la Victoire vers la Gare St Jean</t>
  </si>
  <si>
    <t>FE333004</t>
  </si>
  <si>
    <t>Intersection du Cours de la Martinique et du Cours Portal</t>
  </si>
  <si>
    <t>Avenue Emile Counord vers le Quai des Chartrons</t>
  </si>
  <si>
    <t>FE333005</t>
  </si>
  <si>
    <t>intersection du cours du Médoc et du cours Saint Louis</t>
  </si>
  <si>
    <t>Cours du Médoc vers les Quais</t>
  </si>
  <si>
    <t>FE333006</t>
  </si>
  <si>
    <t>Intersection de la route de Toulouse et Bd F. Roosvelt et du  Bd Albert 1er</t>
  </si>
  <si>
    <t>Villenave d'Ornon vers Bordeaux Centre</t>
  </si>
  <si>
    <t>FE333008</t>
  </si>
  <si>
    <t>LE BOUSCAT</t>
  </si>
  <si>
    <t>Bd Pierre 1er, Av. de Tivoli</t>
  </si>
  <si>
    <t>Bd Pierre 1er vers barrière du Médoc</t>
  </si>
  <si>
    <t>FE333010</t>
  </si>
  <si>
    <t>Bd Pierre 1er vers Ravezie</t>
  </si>
  <si>
    <t>FE333012</t>
  </si>
  <si>
    <t>MERIGNAC</t>
  </si>
  <si>
    <t>Intersection de l'avenue J.F Kennedy et de l'avenue R Cassin</t>
  </si>
  <si>
    <t>Avenue J.F Kennedy vers Bordeaux</t>
  </si>
  <si>
    <t>FE333013</t>
  </si>
  <si>
    <t>intersection de l'avenue R. Cassin et de l'avenue J.F Kennedy</t>
  </si>
  <si>
    <t>Bordeaux vers rocade A630</t>
  </si>
  <si>
    <t>FE333015</t>
  </si>
  <si>
    <t>TALENCE</t>
  </si>
  <si>
    <t>intersection du cours du Maréchal Gallieni et de la rue de bazeilles</t>
  </si>
  <si>
    <t>Talence vers Bordeaux</t>
  </si>
  <si>
    <t>FE333016</t>
  </si>
  <si>
    <t>intersection de la rue El Alamein et du cours du Maréchal Gallieni</t>
  </si>
  <si>
    <t>Rue El Alamein vers cours Gallieni</t>
  </si>
  <si>
    <t>FE333021</t>
  </si>
  <si>
    <t>Cours de la Somme, Rue St Nicolas</t>
  </si>
  <si>
    <t>Rue St Nicolas vers rue La Fontaine</t>
  </si>
  <si>
    <t>FE334000</t>
  </si>
  <si>
    <t>MONTPELLIER</t>
  </si>
  <si>
    <t>Rue François DEZEUZE  et Avenue de la Colline et de la Rue de la croix des rosiers</t>
  </si>
  <si>
    <t>JUVIGNAC vers LATTES</t>
  </si>
  <si>
    <t>FE334001</t>
  </si>
  <si>
    <t>Intersection de l'Avenue d'Assas et de la Rue Doria</t>
  </si>
  <si>
    <t>Rue DORIA vers rue GERHARDT</t>
  </si>
  <si>
    <t>FE334003</t>
  </si>
  <si>
    <t>BEZIERS</t>
  </si>
  <si>
    <t>Intersection du Bd Clémenceau et du Bd de Strasbourg</t>
  </si>
  <si>
    <t>LIGNAN SUR ORB vers SAUVIAN</t>
  </si>
  <si>
    <t>FE334004</t>
  </si>
  <si>
    <t>Intersection de l'Avenue Flahaut, de la Voie Domitienne et de l'Avenue Sabatier d'Espeyran</t>
  </si>
  <si>
    <t>FE334006</t>
  </si>
  <si>
    <t>Intersection de l'Avenue de Palavas et du Boulevard d'Orient</t>
  </si>
  <si>
    <t>SUD vers NORD</t>
  </si>
  <si>
    <t>FE334007</t>
  </si>
  <si>
    <t>Avenue du Colonel André Pavelet , Rue Ettore Bugatti</t>
  </si>
  <si>
    <t>Nord-Ouest vers Sud-Est</t>
  </si>
  <si>
    <t>FE334009</t>
  </si>
  <si>
    <t>Intersection de l'Avenue Rhin et Danube et de la Rue de l'Hort</t>
  </si>
  <si>
    <t>VALROS vers MONTADY</t>
  </si>
  <si>
    <t>FE334010</t>
  </si>
  <si>
    <t>Intersection du Bd Clémenceau et du Bd Frédéric Mistral</t>
  </si>
  <si>
    <t>SAUVIAN vers LIGNAN SUR ORB</t>
  </si>
  <si>
    <t>FE334012</t>
  </si>
  <si>
    <t>Intersection de l'Av. St Saens, Bd Frédéric Mistral et du Bd de la Liberté</t>
  </si>
  <si>
    <t>Corneilhan vers Sauvian</t>
  </si>
  <si>
    <t>FE334013</t>
  </si>
  <si>
    <t>intersection de l'avenue de Vanières et de la rue du Pas du Loup</t>
  </si>
  <si>
    <t>LATTES vers JUVIGNAC</t>
  </si>
  <si>
    <t>FE334014</t>
  </si>
  <si>
    <t>Av. de Vanières, Rue du Pas du Loup</t>
  </si>
  <si>
    <t>FE334015</t>
  </si>
  <si>
    <t>Intersection de l'Avenue Charles Flahault et de la Rue Hypolyte Rech</t>
  </si>
  <si>
    <t>Castelnau le Lez vers Lavérune</t>
  </si>
  <si>
    <t>FE334017</t>
  </si>
  <si>
    <t>Intersection de l'Av. des Martyrs de la Résistance, Av. Pierre Verdier et Bd du Docteur Mourut</t>
  </si>
  <si>
    <t>Colombiers vers Montblanc</t>
  </si>
  <si>
    <t>FE334018</t>
  </si>
  <si>
    <t>Intersection de la Rue P. Rimbaud et de l'avenue du Pr Louis Ravas et de l'avenue Henri Mares</t>
  </si>
  <si>
    <t>Lavérune vers Castelnau le Lez</t>
  </si>
  <si>
    <t>FE334021</t>
  </si>
  <si>
    <t>Rue du Montasinos et Av. de la Justice de Castelnau</t>
  </si>
  <si>
    <t>JUVIGNAC vers CASTELNAU LE LEZ</t>
  </si>
  <si>
    <t>FE334023</t>
  </si>
  <si>
    <t>Intersection du Chemin de Moularès et de l'Avenue du Pont de Trinquat</t>
  </si>
  <si>
    <t>St Jean de Védas vers Castelnau le Lez</t>
  </si>
  <si>
    <t>FE334024</t>
  </si>
  <si>
    <t>VENDARGUES</t>
  </si>
  <si>
    <t>Intersection Av. de Montpellier, de Meyrargues, de Nîmes, Rue Vieille et rue Général Berthézène</t>
  </si>
  <si>
    <t>Baillargues vers Le Crès</t>
  </si>
  <si>
    <t>FE334025</t>
  </si>
  <si>
    <t>Intersection de la Rue Louis Ravas et de la Rue Paul Rimbaud</t>
  </si>
  <si>
    <t>Grabels vers Lattes</t>
  </si>
  <si>
    <t>FE334026</t>
  </si>
  <si>
    <t>Av de MONTPELLIER, Av de MEYRARGUES, Av de NIMES et rue vieille et rue du Général BERTHEZENE</t>
  </si>
  <si>
    <t>LE CRES vers BAILLARGUES</t>
  </si>
  <si>
    <t>FE135000</t>
  </si>
  <si>
    <t>LE RHEU</t>
  </si>
  <si>
    <t>Intersection de la RN 24 et de la  RD 224</t>
  </si>
  <si>
    <t>Rennes vers Lorient</t>
  </si>
  <si>
    <t>FE135001</t>
  </si>
  <si>
    <t>intersection de la RN 24 et de la RD 129</t>
  </si>
  <si>
    <t>Lorient vers Rennes</t>
  </si>
  <si>
    <t>FE135004</t>
  </si>
  <si>
    <t>REDON</t>
  </si>
  <si>
    <t>Intersection de la Rue de Rennes et de la Rue de Normandie</t>
  </si>
  <si>
    <t>FE135006</t>
  </si>
  <si>
    <t>ST JACQUES DE LA LANDE</t>
  </si>
  <si>
    <t>Intersection de la RD 837 et de la rue Andrée Léo</t>
  </si>
  <si>
    <t>RENNES vers CHARTRES DE BRETAGNE</t>
  </si>
  <si>
    <t>FE135017</t>
  </si>
  <si>
    <t>FE135021</t>
  </si>
  <si>
    <t>intersection de la RN 24 et de la RD 224</t>
  </si>
  <si>
    <t>FE137000</t>
  </si>
  <si>
    <t>ST PIERRE DES CORPS</t>
  </si>
  <si>
    <t>Intersection de la Rue Marcel Cachin et de la Rue Jeanne Labourbe</t>
  </si>
  <si>
    <t>Tours vers la Ville aux Dames</t>
  </si>
  <si>
    <t>FE137001</t>
  </si>
  <si>
    <t>Intersection de la Rue Marcel Cachin et de la Rue Jeanne Labourde</t>
  </si>
  <si>
    <t>La Ville aux Dames vers Tours</t>
  </si>
  <si>
    <t>FE137002</t>
  </si>
  <si>
    <t>MONNAIE</t>
  </si>
  <si>
    <t>Intersection de la Rue Nationale et de la Rue Rabelais</t>
  </si>
  <si>
    <t>Château Renault vers Tours</t>
  </si>
  <si>
    <t>FE137003</t>
  </si>
  <si>
    <t>Tours vers Château Renault</t>
  </si>
  <si>
    <t>FE137004</t>
  </si>
  <si>
    <t>NEUILLE PONT PIERRE</t>
  </si>
  <si>
    <t>Intersection de l'Avenue du Général de Gaulle et de la Rue de Paris</t>
  </si>
  <si>
    <t>Le Mans vers Tours</t>
  </si>
  <si>
    <t>FE137005</t>
  </si>
  <si>
    <t>Tours vers Le Mans</t>
  </si>
  <si>
    <t>FE137006</t>
  </si>
  <si>
    <t>Beaumont la Ronce vers Château la Vallière</t>
  </si>
  <si>
    <t>FE137007</t>
  </si>
  <si>
    <t>Château la Vallière vers Beaumont la Ronce</t>
  </si>
  <si>
    <t>FE137008</t>
  </si>
  <si>
    <t>Intersection de la Rue Nationale, de la Rue Alfred Tiphaine et de la Rue de la Gare</t>
  </si>
  <si>
    <t>FE137009</t>
  </si>
  <si>
    <t>FE238000</t>
  </si>
  <si>
    <t>VIENNE</t>
  </si>
  <si>
    <t>Intersection Bld du Rhône (RD1407) et du chemin des Lônes (VC)</t>
  </si>
  <si>
    <t>VIENNE vers LYON</t>
  </si>
  <si>
    <t>FE238002</t>
  </si>
  <si>
    <t>GRENOBLE</t>
  </si>
  <si>
    <t>Intersection de l'Avenue Paul Verlaine et de l'Avenue Léon Blum</t>
  </si>
  <si>
    <t>FE238006</t>
  </si>
  <si>
    <t>LE PONT DE CLAIX</t>
  </si>
  <si>
    <t>Intersection du Cours Saint André et de la Rue Lavoisier</t>
  </si>
  <si>
    <t>FE238009</t>
  </si>
  <si>
    <t>ST MARTIN D HERES</t>
  </si>
  <si>
    <t>Intersection de l'Avenue Potié et de la Rue B. Brecht</t>
  </si>
  <si>
    <t>Poisat vers Grenoble</t>
  </si>
  <si>
    <t>FE238010</t>
  </si>
  <si>
    <t>FONTAINE</t>
  </si>
  <si>
    <t>Intersection de l'Avenue Ambroise Croizat et de la Rue Joseph Bertoin</t>
  </si>
  <si>
    <t>Grenoble vers Valence</t>
  </si>
  <si>
    <t>FE238011</t>
  </si>
  <si>
    <t>Intersection du Boulevard Joliot Curie et l'Avenue du Vercors</t>
  </si>
  <si>
    <t>FE340000</t>
  </si>
  <si>
    <t>DAX</t>
  </si>
  <si>
    <t>Intersection de la route de Tercis, de l'av. Nungesser et Coli et de la route du Chateau d'eau</t>
  </si>
  <si>
    <t>Dax vers Tercis</t>
  </si>
  <si>
    <t>FE340001</t>
  </si>
  <si>
    <t>MONT DE MARSAN</t>
  </si>
  <si>
    <t>Intersection de l'Avenue Mendes France et de la Rue Pegle</t>
  </si>
  <si>
    <t>Route de Bayonne vers la route de Sabres</t>
  </si>
  <si>
    <t>FE340002</t>
  </si>
  <si>
    <t>Intersection de l'avenue du Houga, du Bd du chemin Vert, et de la rue des Couturelles</t>
  </si>
  <si>
    <t>Vers centre ville</t>
  </si>
  <si>
    <t>FE242000</t>
  </si>
  <si>
    <t>ST ETIENNE</t>
  </si>
  <si>
    <t>Intersection du Bd Alfred de Musset, de la Rue Palluat de Besset et de la Rue Duchamp</t>
  </si>
  <si>
    <t>FE242001</t>
  </si>
  <si>
    <t>Intersection de la Rue R. Doutre, Rue A. Pourcel, Rue D. Charcot et de la Rue du 11 novembre</t>
  </si>
  <si>
    <t>FE242002</t>
  </si>
  <si>
    <t>LA RICAMARIE</t>
  </si>
  <si>
    <t>Intersection de la Rue Gambetta et de la Rue Jules Ferry</t>
  </si>
  <si>
    <t>FE242003</t>
  </si>
  <si>
    <t>Intersection de l'Avenue de Rochetaillée et de la Rue Gutenberg</t>
  </si>
  <si>
    <t>FE242006</t>
  </si>
  <si>
    <t>Rue A. Pourcel vers Ouest</t>
  </si>
  <si>
    <t>FE242007</t>
  </si>
  <si>
    <t>Intersection de la Rue de la Libération et du Bd Victor Hugo</t>
  </si>
  <si>
    <t>Rue de la Libération vers le Nord-Est</t>
  </si>
  <si>
    <t>FE242008</t>
  </si>
  <si>
    <t>Intersection du Bd Alfred de Musset et de la Rue Saint-Joseph</t>
  </si>
  <si>
    <t>FE242009</t>
  </si>
  <si>
    <t>ROANNE</t>
  </si>
  <si>
    <t>Intersection de l'Av. de Paris, du Bd du Cimetière et de la Rue Cuvier</t>
  </si>
  <si>
    <t>FE242010</t>
  </si>
  <si>
    <t>Intersection de l'Avenue de Paris, de l'Av. C. de Gaulle, du Bd A. Briand et du Bd M. Joffre</t>
  </si>
  <si>
    <t>FE242011</t>
  </si>
  <si>
    <t>Intersection de l'Avenue de Paris, de l'Avenue C. de Gaulle, du Bd A. Briand et du Bd M. Joffre</t>
  </si>
  <si>
    <t>Nord-Est vers Sud-Ouest</t>
  </si>
  <si>
    <t>FE144000</t>
  </si>
  <si>
    <t>NANTES</t>
  </si>
  <si>
    <t>Intersection de la rue Mathurin Brissoneau et du quai de la Fosse</t>
  </si>
  <si>
    <t>Rue Mathurin Brissoneau vers le quai de la Fosse</t>
  </si>
  <si>
    <t>FE144001</t>
  </si>
  <si>
    <t>Intersection de la rue de l'Hôtel de Ville et de la rue du Moulin</t>
  </si>
  <si>
    <t>Rue de l'Hôtel de Ville vers la rue du général Leclerc de Hautecloque</t>
  </si>
  <si>
    <t>FE144002</t>
  </si>
  <si>
    <t>Intersection de la route de St Joseph et du boulevard des Belges</t>
  </si>
  <si>
    <t>FE144003</t>
  </si>
  <si>
    <t>Intersection du boulevard Guist'hau et de la rue Descartes</t>
  </si>
  <si>
    <t>Place Delorme vers Rue Mondésir</t>
  </si>
  <si>
    <t>FE144004</t>
  </si>
  <si>
    <t>ST SEBASTIEN SUR LOIRE</t>
  </si>
  <si>
    <t>carrefour route de Clisson et de l'avenue des Maraîchers</t>
  </si>
  <si>
    <t>VERTOU vers NANTES</t>
  </si>
  <si>
    <t>FE145001</t>
  </si>
  <si>
    <t>INGRE</t>
  </si>
  <si>
    <t>Intersection de la RD2157 et de la Rue de la Justice</t>
  </si>
  <si>
    <t>Ormes vers Orléans</t>
  </si>
  <si>
    <t>FE145002</t>
  </si>
  <si>
    <t>ORLEANS</t>
  </si>
  <si>
    <t>Intersection de l'Avenue Roger Secrétain et de la Rue Basse Mouillère</t>
  </si>
  <si>
    <t>Orléans vers la Ferté St Aubain</t>
  </si>
  <si>
    <t>FE145003</t>
  </si>
  <si>
    <t>Intersection de la Rue du Faubourg St Vincent et de la Rue de l'Argonne</t>
  </si>
  <si>
    <t>Orléans vers Fleury les Aubrais</t>
  </si>
  <si>
    <t>FE145004</t>
  </si>
  <si>
    <t>ST JEAN DE BRAYE</t>
  </si>
  <si>
    <t>Intersection de la RD2152, de la Rue du Coin Buffet et de la Rue Jules Ferry</t>
  </si>
  <si>
    <t>St Jean de Braye vers Orléans</t>
  </si>
  <si>
    <t>FE145007</t>
  </si>
  <si>
    <t>Intersection du Bd Saint Euverte et de la Rue de Bourgogne</t>
  </si>
  <si>
    <t>Orléans vers St Jean le blanc</t>
  </si>
  <si>
    <t>FE145008</t>
  </si>
  <si>
    <t>MONTARGIS</t>
  </si>
  <si>
    <t>Intersection de la Rue Jean Jaurès et de l'Avenue Gaillardin</t>
  </si>
  <si>
    <t>Amilly vers Montargis</t>
  </si>
  <si>
    <t>FE145010</t>
  </si>
  <si>
    <t>Orléans vers St Jean de Braye</t>
  </si>
  <si>
    <t>FE145011</t>
  </si>
  <si>
    <t>Orléans vers Ormes</t>
  </si>
  <si>
    <t>FE145013</t>
  </si>
  <si>
    <t>Intersection de l'Avenue Jean Zay et de la Place du Champ Saint Marc</t>
  </si>
  <si>
    <t>FE145014</t>
  </si>
  <si>
    <t>Intersection de la Rue du Faubourg Bannier et du Bd de Châteaudun</t>
  </si>
  <si>
    <t>Orléans vers Saran</t>
  </si>
  <si>
    <t>FE347000</t>
  </si>
  <si>
    <t>AGEN</t>
  </si>
  <si>
    <t>Intersection de l'Avenue Jean Jaurès et de la Rue de Durrens</t>
  </si>
  <si>
    <t>Agen vers Toulouse</t>
  </si>
  <si>
    <t>FE347003</t>
  </si>
  <si>
    <t>VILLENEUVE SUR LOT</t>
  </si>
  <si>
    <t>Intersection de l'Av. d'Agen et de la Rue de Cocquard</t>
  </si>
  <si>
    <t>Villeneuve sur Lot vers Agen</t>
  </si>
  <si>
    <t>FE347004</t>
  </si>
  <si>
    <t>Intersection de l'Avenue d'Agen et de la Rue Alphonse Daudet</t>
  </si>
  <si>
    <t>Agen vers Villeneuve sur Lot</t>
  </si>
  <si>
    <t>FE347005</t>
  </si>
  <si>
    <t>Intersection de l'Avenue de Colmar et du Boulevard Lacour</t>
  </si>
  <si>
    <t>Toulouse vers Bordeaux</t>
  </si>
  <si>
    <t>FE347007</t>
  </si>
  <si>
    <t>Intersection de la Rue de Romas et de la Route de Lacaussade</t>
  </si>
  <si>
    <t>Fumel vers Villeneuve</t>
  </si>
  <si>
    <t>FE347009</t>
  </si>
  <si>
    <t>Intersection de l'Avenue du Général de Gaulle et du Bd Scaliger</t>
  </si>
  <si>
    <t>FE347010</t>
  </si>
  <si>
    <t>intersection de l'Avenue du Général de Gaulle et de la Rue des Acacias</t>
  </si>
  <si>
    <t>Monflanquin vers Villeneuve</t>
  </si>
  <si>
    <t>FE347011</t>
  </si>
  <si>
    <t>Intersection de l 'Avenue Leclerc et de l'Avenue Monnet</t>
  </si>
  <si>
    <t>FE347012</t>
  </si>
  <si>
    <t>BRAX</t>
  </si>
  <si>
    <t>Intersection de l'Avenue des Landes et de la Rue de la Rose</t>
  </si>
  <si>
    <t>Mont de Marsan vers Agen</t>
  </si>
  <si>
    <t>FE347013</t>
  </si>
  <si>
    <t>MARMANDE</t>
  </si>
  <si>
    <t>Intersection de l'Avenue Jean-Jaurès et du Boulevard Meyniel</t>
  </si>
  <si>
    <t>FE149000</t>
  </si>
  <si>
    <t>CHOLET</t>
  </si>
  <si>
    <t>Intersection du BD des Turbaudières, de la rue St Christophe et du BD de la Moinie</t>
  </si>
  <si>
    <t>FE149001</t>
  </si>
  <si>
    <t>Intersection de la Rue de la Jominière et du Boulevard du Maine</t>
  </si>
  <si>
    <t>FE149002</t>
  </si>
  <si>
    <t>ANGERS</t>
  </si>
  <si>
    <t>Intersection de la Rue Saint Léornard, de la  Rue Lecombre et de la  Rue Jean Jaurès</t>
  </si>
  <si>
    <t>ANGERS VERS TRELAZE</t>
  </si>
  <si>
    <t>FE149003</t>
  </si>
  <si>
    <t>Intersection de l'Avenue Pasteur et de la Rue du Pré Pigeon</t>
  </si>
  <si>
    <t>St Sylvain vers Angers</t>
  </si>
  <si>
    <t>FE150002</t>
  </si>
  <si>
    <t>EQUEURDREVILLE HAINNEVILLE</t>
  </si>
  <si>
    <t>Intersection de la rue du Général Leclerc et de la Rue Léon Jouhaux</t>
  </si>
  <si>
    <t>Querqueville vers Cherbourg-octeville</t>
  </si>
  <si>
    <t>FE150003</t>
  </si>
  <si>
    <t>COUTANCES</t>
  </si>
  <si>
    <t>Intersection du Bld Alsace Lorraine et de la Rue du Maréchal Joffre</t>
  </si>
  <si>
    <t>Granville vers St Lô</t>
  </si>
  <si>
    <t>FE150004</t>
  </si>
  <si>
    <t>ST LO</t>
  </si>
  <si>
    <t>Intersection de la Rue du Maréchal de Lattre de Tassigny et de l'Avenue des Platanes</t>
  </si>
  <si>
    <t>Torigni vers Carentan</t>
  </si>
  <si>
    <t>FE150005</t>
  </si>
  <si>
    <t>Intersection de l'Avenue Jacques Prévert et de la Rue Arago</t>
  </si>
  <si>
    <t>FE151000</t>
  </si>
  <si>
    <t>CHALONS EN CHAMPAGNE</t>
  </si>
  <si>
    <t>Intersection de l'avenue des Alliés et de la rue Pierre Dac et de la rue Salvador Allende</t>
  </si>
  <si>
    <t>FE151001</t>
  </si>
  <si>
    <t>VITRY LE FRANCOIS</t>
  </si>
  <si>
    <t>intersection du Faubourg de Châlons, de la Rue Emile Paillard et de l'Avenue du bois Legras</t>
  </si>
  <si>
    <t>FE152001</t>
  </si>
  <si>
    <t>LANGRES</t>
  </si>
  <si>
    <t>Intersection de la rue Darbot  et de la rue du 8 mai 1945</t>
  </si>
  <si>
    <t>Sens Nord vers Sud</t>
  </si>
  <si>
    <t>FE152003</t>
  </si>
  <si>
    <t>ST DIZIER</t>
  </si>
  <si>
    <t>Intersection de la Rue Kennedy, de la Rue Allende et du Boulevard Entrevan</t>
  </si>
  <si>
    <t>Nancy vers Bar le Duc</t>
  </si>
  <si>
    <t>FE152004</t>
  </si>
  <si>
    <t>Intersection de l'Avenue de la République et de la Rue Jean Jaurès</t>
  </si>
  <si>
    <t>FE152006</t>
  </si>
  <si>
    <t>Intersection de la rue Timbaud et de la Rue Savoie</t>
  </si>
  <si>
    <t>FE152011</t>
  </si>
  <si>
    <t>CHAUMONT</t>
  </si>
  <si>
    <t>Intersection du Bd du Maréchal Juin, de la Rue Ivréa et de l'Avenue Marc Chagall</t>
  </si>
  <si>
    <t>Chaumont vers Langres</t>
  </si>
  <si>
    <t>FE152012</t>
  </si>
  <si>
    <t>Intersection du Bd du Maréchal Juin, de l'Avenue Ivréa et de l'Avenue Marc Chagall</t>
  </si>
  <si>
    <t>Langres vers Chaumont centre</t>
  </si>
  <si>
    <t>FE152013</t>
  </si>
  <si>
    <t>Intersection du Bd Gambetta et de la Rue du Commandant Hugueny</t>
  </si>
  <si>
    <t>Langres vers St Dizier</t>
  </si>
  <si>
    <t>FE152015</t>
  </si>
  <si>
    <t>Intersection de la Rue Carnot et de la Rue François 1er</t>
  </si>
  <si>
    <t>FE154000</t>
  </si>
  <si>
    <t>NANCY</t>
  </si>
  <si>
    <t>Intersection de le rue Gabriel Mouilleron et de la rue Dupont des loges</t>
  </si>
  <si>
    <t>Nancy vers Laxou</t>
  </si>
  <si>
    <t>FE154001</t>
  </si>
  <si>
    <t>Intersection de l'avenue Foch et de la rue jeanne d'Arc</t>
  </si>
  <si>
    <t>Laxou vers Nancy</t>
  </si>
  <si>
    <t>FE154002</t>
  </si>
  <si>
    <t>LAXOU</t>
  </si>
  <si>
    <t>Intersection de l'avenue de la résistance et de la rue du Vair</t>
  </si>
  <si>
    <t>Laxou vers Toul</t>
  </si>
  <si>
    <t>FE154003</t>
  </si>
  <si>
    <t>Intersection de l'Av de la libération et de l'Av R. Pinchard</t>
  </si>
  <si>
    <t>FE154005</t>
  </si>
  <si>
    <t>intersection du boulevard Lobau et de l'avenue Charles Etienne Collignon</t>
  </si>
  <si>
    <t>TOMBLAINE vers NANCY</t>
  </si>
  <si>
    <t>FE154006</t>
  </si>
  <si>
    <t>intersection de la rue Jeanne d'Arc et de la  rue Mon Desert</t>
  </si>
  <si>
    <t>Nancy vers Vandoeuvre les Nancy</t>
  </si>
  <si>
    <t>FE154007</t>
  </si>
  <si>
    <t>intersection du boulevard  du 26ème Régiment d'Infanterie et de Ia rue Lecreulx</t>
  </si>
  <si>
    <t>MALZEVILLE vers NANCY</t>
  </si>
  <si>
    <t>FE154008</t>
  </si>
  <si>
    <t>Bd de Scarpone, Passage Piétons CES Jean Lamour</t>
  </si>
  <si>
    <t>FE154009</t>
  </si>
  <si>
    <t>Av Charles Etienne Collignon/ Bld d'Austrasie</t>
  </si>
  <si>
    <t>NANCY vers TOMBLAINE</t>
  </si>
  <si>
    <t>FE154010</t>
  </si>
  <si>
    <t>Rue Metz, Rue du Chanoine Jacob, Rue Jean Lamour</t>
  </si>
  <si>
    <t>Metz vers Nancy</t>
  </si>
  <si>
    <t>FE154011</t>
  </si>
  <si>
    <t>Bd du XXIème R.A., Av. du XX Corps</t>
  </si>
  <si>
    <t>Bd du XXIème R.A. vers Malzéville</t>
  </si>
  <si>
    <t>FE154012</t>
  </si>
  <si>
    <t>Bld Lobau/ Rue Mansuy Gauvain</t>
  </si>
  <si>
    <t>NANCY vers JARVILLE</t>
  </si>
  <si>
    <t>FE154015</t>
  </si>
  <si>
    <t>Bd des Aiguillettes et Bd de Hardeval</t>
  </si>
  <si>
    <t>LAXOU vers VILLERS LES NANCY</t>
  </si>
  <si>
    <t>FE156000</t>
  </si>
  <si>
    <t>SENE</t>
  </si>
  <si>
    <t>Intersection de la route de Nantes et de la Rue du chemin Noir</t>
  </si>
  <si>
    <t>Vannes vers Nantes</t>
  </si>
  <si>
    <t>FE156001</t>
  </si>
  <si>
    <t>AURAY</t>
  </si>
  <si>
    <t>Intersection de la Rue de la Libération et de la Rue du Pont Neuf</t>
  </si>
  <si>
    <t>FE157000</t>
  </si>
  <si>
    <t>METZ</t>
  </si>
  <si>
    <t>Intersection de l'avenue André Malraux et de la rue Lothaire</t>
  </si>
  <si>
    <t>METZ vers MAGNY</t>
  </si>
  <si>
    <t>FE157001</t>
  </si>
  <si>
    <t>Intersection de la rue Sente à My et de la rue Gabriel Pierné</t>
  </si>
  <si>
    <t>Metz vers Plappeville</t>
  </si>
  <si>
    <t>FE157002</t>
  </si>
  <si>
    <t>intersection de l'avenue Foch et de la rue des Augustins</t>
  </si>
  <si>
    <t>Sens Ouest vers Est</t>
  </si>
  <si>
    <t>FE157003</t>
  </si>
  <si>
    <t>Intersection de la Rue du Général Metman et de la Rue des Petites Soeurs</t>
  </si>
  <si>
    <t>Vallières les Bordes vers Bellecroix</t>
  </si>
  <si>
    <t>FE159000</t>
  </si>
  <si>
    <t>LILLE</t>
  </si>
  <si>
    <t>Intersection de la Rue de La Bassée et de la Rue de Turenne</t>
  </si>
  <si>
    <t>Rue de Turenne vers Rue Bonte Pollet</t>
  </si>
  <si>
    <t>FE159001</t>
  </si>
  <si>
    <t>Intersection du Boulevard du Président Hoover et du Boulevard des Cités Unies</t>
  </si>
  <si>
    <t>Boulevard du Président Hoover vers Boulevard Dubuisson</t>
  </si>
  <si>
    <t>FE159002</t>
  </si>
  <si>
    <t>LOMME</t>
  </si>
  <si>
    <t>Intersection de l'Avenue de Dunkerque et de la Rue St Vincent de Paul</t>
  </si>
  <si>
    <t>Avenue de Dunkerque vers la Rue Reublin</t>
  </si>
  <si>
    <t>FE159004</t>
  </si>
  <si>
    <t>Intersection du boulevard Montebello et de la Rue d'Iéna</t>
  </si>
  <si>
    <t>Rue d'Iéna vers la Rue d'Esquermes</t>
  </si>
  <si>
    <t>FE159006</t>
  </si>
  <si>
    <t>ROUBAIX</t>
  </si>
  <si>
    <t>Intersection de l'avenue Alfred Motte et de la rue Lannoy</t>
  </si>
  <si>
    <t>Sud ouest vers Nord Est</t>
  </si>
  <si>
    <t>FE159007</t>
  </si>
  <si>
    <t>Intersection du Quai de Dunkerque et du Quai de Gand</t>
  </si>
  <si>
    <t>FE159009</t>
  </si>
  <si>
    <t>Intersection de la Rue du Faubourg des Postes et de la Rue de Cannes</t>
  </si>
  <si>
    <t>Rue Gustave Courbet vers Rue de Cannes</t>
  </si>
  <si>
    <t>FE159010</t>
  </si>
  <si>
    <t>intersection de la rue Richard Wagner, de la rue de Cannes et de la rue de l'Arbrisseau</t>
  </si>
  <si>
    <t>FE159011</t>
  </si>
  <si>
    <t>WATTRELOS</t>
  </si>
  <si>
    <t>Intersection de la Rue du Sapin Vert et de la Rue de l'Union</t>
  </si>
  <si>
    <t>De la Rue Alfred Delecourt vers la Rue du Sapin Vert</t>
  </si>
  <si>
    <t>FE159012</t>
  </si>
  <si>
    <t>DUNKERQUE</t>
  </si>
  <si>
    <t>Intersection de l'Avenue des Bains et de la Rue du 110 ème R.I</t>
  </si>
  <si>
    <t>FE159013</t>
  </si>
  <si>
    <t>Intersection du Boulevard de la République et de l'Avenue des Sports</t>
  </si>
  <si>
    <t>Dunkerque vers la Belgique</t>
  </si>
  <si>
    <t>FE159014</t>
  </si>
  <si>
    <t>GRANDE SYNTHE</t>
  </si>
  <si>
    <t>Intersection de la RD601, de la Rue du Moulin et de la Rue Salvadore Allende</t>
  </si>
  <si>
    <t>Dunkerque vers Gravelines</t>
  </si>
  <si>
    <t>FE159015</t>
  </si>
  <si>
    <t>Intersection du Pont Ghesquiere et de l'Avenue de Petite Synthe</t>
  </si>
  <si>
    <t>FE159016</t>
  </si>
  <si>
    <t>Intersection du Boulevard Victor Hugo et de la Rue d'Artois</t>
  </si>
  <si>
    <t>Rue D'artois vers la Rue Condé</t>
  </si>
  <si>
    <t>FE159017</t>
  </si>
  <si>
    <t>Intersection de l'Av. des Bains et de la Rue du 110 ème R.I</t>
  </si>
  <si>
    <t>FE159018</t>
  </si>
  <si>
    <t>FE159019</t>
  </si>
  <si>
    <t>Intersection du Bd de la République et de l'Av. des Sports</t>
  </si>
  <si>
    <t>Belgique vers Dunkerque</t>
  </si>
  <si>
    <t>FE159020</t>
  </si>
  <si>
    <t>FE159021</t>
  </si>
  <si>
    <t>Gravelines vers Dunkerque</t>
  </si>
  <si>
    <t>FE159022</t>
  </si>
  <si>
    <t>Fort Mardyck vers Grand Synthe</t>
  </si>
  <si>
    <t>FE159023</t>
  </si>
  <si>
    <t>Grande Synthe vers Fort Mardyck</t>
  </si>
  <si>
    <t>FE159024</t>
  </si>
  <si>
    <t>Dunkerque vers Grande Synthe</t>
  </si>
  <si>
    <t>FE159025</t>
  </si>
  <si>
    <t>Intersection de la Rue Solférino et de la Rue Nationale</t>
  </si>
  <si>
    <t>Rue Massena vers Boulevard Vauban</t>
  </si>
  <si>
    <t>FE159028</t>
  </si>
  <si>
    <t>Boulevard Vauban vers Boulevard de la Liberté</t>
  </si>
  <si>
    <t>FE159029</t>
  </si>
  <si>
    <t>LAMBERSART</t>
  </si>
  <si>
    <t>Intersection de l'Avenue de l'Hippodrome et de l'Avenue du Maréchal Foch</t>
  </si>
  <si>
    <t>Av. de l'Hippodrome vers le Nord-Ouest</t>
  </si>
  <si>
    <t>FE159030</t>
  </si>
  <si>
    <t>Av. de l'Hippodrome vers le Sud-Est</t>
  </si>
  <si>
    <t>FE159031</t>
  </si>
  <si>
    <t>Av. du Maréchal Foch vers le Sud-Ouest</t>
  </si>
  <si>
    <t>FE159033</t>
  </si>
  <si>
    <t>ABSCON</t>
  </si>
  <si>
    <t>Intersection de la RD645 et de la RD130</t>
  </si>
  <si>
    <t>FE159034</t>
  </si>
  <si>
    <t>FE159035</t>
  </si>
  <si>
    <t>ST AMAND LES EAUX</t>
  </si>
  <si>
    <t>Intersection de la Rue Henri Durré et de la Ruelle des écoles</t>
  </si>
  <si>
    <t>FE159036</t>
  </si>
  <si>
    <t>VALENCIENNES</t>
  </si>
  <si>
    <t>Intersection de l'Avenue de Denain et de la Rue Lomprez</t>
  </si>
  <si>
    <t>La Sentinelle vers Valenciennes centre ville</t>
  </si>
  <si>
    <t>FE159037</t>
  </si>
  <si>
    <t>WALLERS</t>
  </si>
  <si>
    <t>Intersection de la Rue Marcel Danna et de la Rue Marcel Sembat</t>
  </si>
  <si>
    <t>Hélesmes vers Bellaing</t>
  </si>
  <si>
    <t>FE159040</t>
  </si>
  <si>
    <t>Hasnon vers Haveluy</t>
  </si>
  <si>
    <t>FE159041</t>
  </si>
  <si>
    <t>ST POL SUR MER</t>
  </si>
  <si>
    <t>Intersection de l'Avenue Maurice Berteaux et de la Rue Victor Hugo</t>
  </si>
  <si>
    <t>FE159043</t>
  </si>
  <si>
    <t>croisement entre la RD 601 et l'Av. de Petite Synthe avec le Pont des Bâteliers</t>
  </si>
  <si>
    <t>GRANDE SYNTHE vers LEFFRINCKOUCKE</t>
  </si>
  <si>
    <t>FE160000</t>
  </si>
  <si>
    <t>CREIL</t>
  </si>
  <si>
    <t>Intersection de la Rue Blaise Pascal et de la Rue Robert Schumann</t>
  </si>
  <si>
    <t>Rue Blaise Pascal vers l'Avenue du Moulin à Vent</t>
  </si>
  <si>
    <t>FE160001</t>
  </si>
  <si>
    <t>COMPIEGNE</t>
  </si>
  <si>
    <t>Intersection de l'Av. du Général Weygand, du Boulevard Gambetta et de la  Rue des Frères Greban</t>
  </si>
  <si>
    <t>Av. du Général Weygand vers le centre ville</t>
  </si>
  <si>
    <t>FE160002</t>
  </si>
  <si>
    <t>SENLIS</t>
  </si>
  <si>
    <t>Intersection de la Rue Faubourg Saint Martin et de l'Avenue des Closeaux</t>
  </si>
  <si>
    <t>Senlis vers Paris</t>
  </si>
  <si>
    <t>FE160003</t>
  </si>
  <si>
    <t>PONT STE MAXENCE</t>
  </si>
  <si>
    <t>Intersection de l'Avenue d'Auvelais, de la Rue Jean Moulin et de la Rue Louis Pasteur</t>
  </si>
  <si>
    <t>FE160004</t>
  </si>
  <si>
    <t>STE GENEVIEVE</t>
  </si>
  <si>
    <t>RD1001 et Rue de la Chapelle/Rue Maurice Bled</t>
  </si>
  <si>
    <t>Paris vers Beauvais</t>
  </si>
  <si>
    <t>FE160005</t>
  </si>
  <si>
    <t>JAULZY</t>
  </si>
  <si>
    <t>Intersection Rue de Reims, Rue de Rouen, Rue d'Attichy et de la Rue de Villers-Cotterêts</t>
  </si>
  <si>
    <t>Soissons vers Compiègne</t>
  </si>
  <si>
    <t>FE160006</t>
  </si>
  <si>
    <t>LACROIX ST OUEN</t>
  </si>
  <si>
    <t>Intersection de la RD 932a et de la Rue Jaurès</t>
  </si>
  <si>
    <t>Compiègne vers Verberie</t>
  </si>
  <si>
    <t>FE160007</t>
  </si>
  <si>
    <t>CHANTILLY</t>
  </si>
  <si>
    <t>Intersection de l'Avenue du Maréchal Joffre, de la Rue de Gouvieuxet de la Rue de Paris</t>
  </si>
  <si>
    <t>PARIS VERS CREIL</t>
  </si>
  <si>
    <t>FE160010</t>
  </si>
  <si>
    <t>BEAUVAIS</t>
  </si>
  <si>
    <t>Intersection de la rue Bossuet et du boulevard Amyot d'Inville</t>
  </si>
  <si>
    <t>avenue Jean Mermoz vers Beauvais centre ville</t>
  </si>
  <si>
    <t>FE160011</t>
  </si>
  <si>
    <t>Intersection de la RD1017 et de la RD120</t>
  </si>
  <si>
    <t>SENLIS VERS ESTREES ST DENIS</t>
  </si>
  <si>
    <t>FE160012</t>
  </si>
  <si>
    <t>Avenue du Moulin à Vent et de la Rue Robert Schumann</t>
  </si>
  <si>
    <t>Avenue du Moulin à Vent vers la Rue Blaise Pascal</t>
  </si>
  <si>
    <t>FE160013</t>
  </si>
  <si>
    <t>Intersection Rue de Reims, Rue de Rouen,  Rue d'Attichy et de la Rue de Villers-Cotterêts</t>
  </si>
  <si>
    <t>Compiègne vers Soissons</t>
  </si>
  <si>
    <t>FE160014</t>
  </si>
  <si>
    <t>ST LEU D ESSERENT</t>
  </si>
  <si>
    <t>Intersection de la RD 92, de la Rue de la Libération et de Rue de Verdun</t>
  </si>
  <si>
    <t>FE160015</t>
  </si>
  <si>
    <t>Boulevard de l'Assault, face au Lycée Félix Faure</t>
  </si>
  <si>
    <t>Paris vers Rouen</t>
  </si>
  <si>
    <t>FE160016</t>
  </si>
  <si>
    <t>Paris vers Senlis</t>
  </si>
  <si>
    <t>FE160017</t>
  </si>
  <si>
    <t>Intersection de la RD 1017 et de la RD 1324</t>
  </si>
  <si>
    <t>FE160018</t>
  </si>
  <si>
    <t>CHAMBLY</t>
  </si>
  <si>
    <t>Intersection de l'Avenue de Verdun et de la Route de Neuilly en Thelle</t>
  </si>
  <si>
    <t>Nord vers centre ville</t>
  </si>
  <si>
    <t>FE160019</t>
  </si>
  <si>
    <t>Intersectio de la RD 105 et de la Rue Pierre de Coubertin</t>
  </si>
  <si>
    <t>Route de Gisors (RD 105) vers l'Est</t>
  </si>
  <si>
    <t>FE160022</t>
  </si>
  <si>
    <t>Intersection de la Rue St Cricq Cazeaux et de la Rue de la République</t>
  </si>
  <si>
    <t>Rue St Cricq Cazeaux vers l'Est</t>
  </si>
  <si>
    <t>FE160023</t>
  </si>
  <si>
    <t>Rue de la République vers le Sud</t>
  </si>
  <si>
    <t>FE160025</t>
  </si>
  <si>
    <t>Intersection de la route de Chantilly, de la Rue Léon Blum et de l'Avenue Curie</t>
  </si>
  <si>
    <t>Rue Léon Blum vers la Route de Chantilly</t>
  </si>
  <si>
    <t>FE160026</t>
  </si>
  <si>
    <t>Bd Jean Biondi vers l'Avenue Pierre et Marie Curie</t>
  </si>
  <si>
    <t>FE160028</t>
  </si>
  <si>
    <t>Intersection de la Route de Chantilly, du Bld Jean Biondi et du Bld Salvador Allende</t>
  </si>
  <si>
    <t>Route de Chantilly vers Creil centre ville</t>
  </si>
  <si>
    <t>FE160029</t>
  </si>
  <si>
    <t>Intersection de la RD 105 et de la Rue Pierre de Coubertin</t>
  </si>
  <si>
    <t>Chambly centre vers Méru</t>
  </si>
  <si>
    <t>FE160030</t>
  </si>
  <si>
    <t>Centre ville vers Nord</t>
  </si>
  <si>
    <t>FE160032</t>
  </si>
  <si>
    <t>GILOCOURT</t>
  </si>
  <si>
    <t>Rue de l'Automne, Rue des Peupliers, rue du Lavoir et rue de la Forêt</t>
  </si>
  <si>
    <t>CREPY EN VALOIS vers COMPIEGNE</t>
  </si>
  <si>
    <t>FE162001</t>
  </si>
  <si>
    <t>LOISON SOUS LENS</t>
  </si>
  <si>
    <t>Intersection de la Route de Lille, de la Rue Devouges  et de la Rue Lorthois</t>
  </si>
  <si>
    <t>Vers la cité St Paul</t>
  </si>
  <si>
    <t>FE162002</t>
  </si>
  <si>
    <t>ANNEQUIN</t>
  </si>
  <si>
    <t>Intersection de la Route de Lille, de la Rue Léon Blum et de la Rue de l'Eglise</t>
  </si>
  <si>
    <t>FE162004</t>
  </si>
  <si>
    <t>MONTIGNY EN GOHELLE</t>
  </si>
  <si>
    <t>Intersection de la Rue de Varsovie et de la Rue Salengro</t>
  </si>
  <si>
    <t>Sud-Est vers Nord-Ouest</t>
  </si>
  <si>
    <t>FE162007</t>
  </si>
  <si>
    <t>ARRAS</t>
  </si>
  <si>
    <t>Intersection du Bd de Strasbourg et de la Rue Chanzy</t>
  </si>
  <si>
    <t>FE162008</t>
  </si>
  <si>
    <t>Intersection de la Route de Lille, de la Rue Devouges et de la Rue Lorthois</t>
  </si>
  <si>
    <t>Lille vers Lens</t>
  </si>
  <si>
    <t>FE162009</t>
  </si>
  <si>
    <t>FE162010</t>
  </si>
  <si>
    <t>LENS</t>
  </si>
  <si>
    <t>Intersection de la Route de la Bassée (RD 947) et de la Rue Louise Michelle</t>
  </si>
  <si>
    <t>Lens vers la Bassée</t>
  </si>
  <si>
    <t>FE162011</t>
  </si>
  <si>
    <t>Intersection de la Rue Mirabeau, Rue de Billy, Rue de Varsovie et de la Rue Salengro</t>
  </si>
  <si>
    <t>FE162015</t>
  </si>
  <si>
    <t>HENIN BEAUMONT</t>
  </si>
  <si>
    <t>Bd Maréchal Juin, Rue Pasteur, Bd Mendès France</t>
  </si>
  <si>
    <t>ESQUERCHIN vers MONTIGNY EN GOHELLE</t>
  </si>
  <si>
    <t>FE162016</t>
  </si>
  <si>
    <t>Bd des Frères  Leterme, Bd des Frères  Herbaut</t>
  </si>
  <si>
    <t>ESQUERCHIN vers BILLY MONTIGNY</t>
  </si>
  <si>
    <t>FE162017</t>
  </si>
  <si>
    <t>CALAIS</t>
  </si>
  <si>
    <t>Av. Antoine de Saint-Exupéry, Chemin Castres, Rue J.F. Millet</t>
  </si>
  <si>
    <t>SANGATTE vers MARCK</t>
  </si>
  <si>
    <t>FE162019</t>
  </si>
  <si>
    <t>DROCOURT vers  COURRIERES</t>
  </si>
  <si>
    <t>FE162020</t>
  </si>
  <si>
    <t>DOURGES vers ROUVROY</t>
  </si>
  <si>
    <t>FE162021</t>
  </si>
  <si>
    <t>Av. Antoine de Saint-Exupéry vers Ouest</t>
  </si>
  <si>
    <t>FE162022</t>
  </si>
  <si>
    <t>Av. R. Salengro, Chemin du Vivier</t>
  </si>
  <si>
    <t>Av. R. Salengro vers Est</t>
  </si>
  <si>
    <t>FE263000</t>
  </si>
  <si>
    <t>CLERMONT FERRAND</t>
  </si>
  <si>
    <t>Intersection du BD Jouhaux et de la rue Taravant</t>
  </si>
  <si>
    <t>Riom vers Issoire</t>
  </si>
  <si>
    <t>FE263001</t>
  </si>
  <si>
    <t>Intersection du BD Brugière et de la rue des Gravanches</t>
  </si>
  <si>
    <t>Issoire vers Riom</t>
  </si>
  <si>
    <t>FE263002</t>
  </si>
  <si>
    <t>Intersection de la rue Anatole France et de la rue de la Condamine</t>
  </si>
  <si>
    <t>Ouest vers Est (vers LEMPDES)</t>
  </si>
  <si>
    <t>FE263003</t>
  </si>
  <si>
    <t>Intersection du Boulevard Côte Blatin et de l'Avenue Léon Blum</t>
  </si>
  <si>
    <t>De Beaumont vers Cébazat   Sud vers Nord</t>
  </si>
  <si>
    <t>FE263006</t>
  </si>
  <si>
    <t>COURNON D AUVERGNE</t>
  </si>
  <si>
    <t>Intersection de l'Avenue de la Liberté et de la Rue du Foirail</t>
  </si>
  <si>
    <t>Billom vers Cournon d'Auvergne</t>
  </si>
  <si>
    <t>FE263007</t>
  </si>
  <si>
    <t>Intersection du Bd Gustave Flaubert et de la Voie du Tramway</t>
  </si>
  <si>
    <t>FE263008</t>
  </si>
  <si>
    <t>FE263009</t>
  </si>
  <si>
    <t>RIOM</t>
  </si>
  <si>
    <t>Intersection de l'Avenue de Châtel-Guyon et de l'Avenue Jean Monnet</t>
  </si>
  <si>
    <t>Riom vers Châtel-Guyon</t>
  </si>
  <si>
    <t>FE263010</t>
  </si>
  <si>
    <t>Intersection du Bd Jean Moulin et de la Rue de la Pradelle</t>
  </si>
  <si>
    <t>FE263011</t>
  </si>
  <si>
    <t>Châtel-Guyon vers Riom</t>
  </si>
  <si>
    <t>FE364000</t>
  </si>
  <si>
    <t>PAU</t>
  </si>
  <si>
    <t>Intersection du bd Alsace Lorraine, de la rue du Sergent Bernes Cambot et de la rue de Bordeu</t>
  </si>
  <si>
    <t>FE364001</t>
  </si>
  <si>
    <t>GUETHARY</t>
  </si>
  <si>
    <t>Intersection de l'avenue Getaria et de l'avenue du Général De Gaulle</t>
  </si>
  <si>
    <t>St Jean de Luz vers Bayonne</t>
  </si>
  <si>
    <t>FE364002</t>
  </si>
  <si>
    <t>ORTHEZ</t>
  </si>
  <si>
    <t>Intersection des Avenues  IV (RD415), du Maréchal de Lattre de Tassigny et d'Aquitaine</t>
  </si>
  <si>
    <t>FE364003</t>
  </si>
  <si>
    <t>BAYONNE</t>
  </si>
  <si>
    <t>Intersection du boulevard du BAB et du chemin de Sabalce</t>
  </si>
  <si>
    <t>FE364004</t>
  </si>
  <si>
    <t>BILLERE</t>
  </si>
  <si>
    <t>Intersection de la route Bayonne, de la rue de la plaine et de la rue de la mairie</t>
  </si>
  <si>
    <t>FE364005</t>
  </si>
  <si>
    <t>ANGLET</t>
  </si>
  <si>
    <t>Intersection du Boulevard du BAB et de l'Avenue de Larochefoucauld</t>
  </si>
  <si>
    <t>Biarritz vers Bayonne</t>
  </si>
  <si>
    <t>FE364009</t>
  </si>
  <si>
    <t>Intersection de l'Av. Maréchal Soult, de la Rue du docteur Vidal et du Chemin du Petit Beyris</t>
  </si>
  <si>
    <t>FE364010</t>
  </si>
  <si>
    <t>Intersection de l'avenue Jean Mermoz, de l'avenue de Lons et de la rue Labourdette</t>
  </si>
  <si>
    <t>FE364013</t>
  </si>
  <si>
    <t>Intersection de l'Avenue du Maréchal Soult et le Rond Point Saint Léon</t>
  </si>
  <si>
    <t>FE364015</t>
  </si>
  <si>
    <t>Intersection de la Rue d'Etigny et de la Rue Mulot</t>
  </si>
  <si>
    <t>PAU vers BILLERE</t>
  </si>
  <si>
    <t>FE364018</t>
  </si>
  <si>
    <t>BIDART</t>
  </si>
  <si>
    <t>Intersection de l'Avenue Chabadenia et de la Rue de l'Eglise</t>
  </si>
  <si>
    <t>St Jean de Luz vers Biarritz</t>
  </si>
  <si>
    <t>FE364020</t>
  </si>
  <si>
    <t>LONS</t>
  </si>
  <si>
    <t>Intersection du Bd Charles de Gaulle et de la Rue du 8 mai</t>
  </si>
  <si>
    <t>LESCAR vers PAU</t>
  </si>
  <si>
    <t>FE364021</t>
  </si>
  <si>
    <t>Intersection de l'Avenue de Montardon et de l'Avenue Fouchet</t>
  </si>
  <si>
    <t>Avenue de Montardon vers Bordeaux</t>
  </si>
  <si>
    <t>FE364022</t>
  </si>
  <si>
    <t>Intersection du Bd de la Paix et de l'Av. Alfred Nobel</t>
  </si>
  <si>
    <t>Tarbes vers Morlaas</t>
  </si>
  <si>
    <t>FE364024</t>
  </si>
  <si>
    <t>Morlaas vers Tarbes</t>
  </si>
  <si>
    <t>FE364025</t>
  </si>
  <si>
    <t>Intersection de la Rue Jean Genèse et de la Rue A. Benghozi</t>
  </si>
  <si>
    <t>Rue Jean Genèse vers Rue A. Benghozi</t>
  </si>
  <si>
    <t>FE364026</t>
  </si>
  <si>
    <t>Av. Henri Grenet,  Av De Lattre de Tassigny</t>
  </si>
  <si>
    <t>Bayonne vers Landes</t>
  </si>
  <si>
    <t>FE365000</t>
  </si>
  <si>
    <t>TARBES</t>
  </si>
  <si>
    <t>Intersection du Boulevard Maréchal de Lattre de Tassigny et du Chemin d'Azereix</t>
  </si>
  <si>
    <t>vers centre ville</t>
  </si>
  <si>
    <t>FE365001</t>
  </si>
  <si>
    <t>Intersection du Boulevard Claude Debussy et du Chemin d'Odos</t>
  </si>
  <si>
    <t>FE366001</t>
  </si>
  <si>
    <t>PERPIGNAN</t>
  </si>
  <si>
    <t>Intersection de l'Avenue Torcatis et de la Rue François Rude</t>
  </si>
  <si>
    <t>FE366002</t>
  </si>
  <si>
    <t>Intersection de l'Avenue Julien Panchot et de la Rue Dombasle</t>
  </si>
  <si>
    <t>FE366004</t>
  </si>
  <si>
    <t>Intersection de l'Avenue Victor Dalbiez et de l'Allée Bacchus</t>
  </si>
  <si>
    <t>Allée Bacchus vers centre ville</t>
  </si>
  <si>
    <t>FE366005</t>
  </si>
  <si>
    <t>Intersection de l'Avenue Dalbiez et de la Rue Azalée</t>
  </si>
  <si>
    <t>Avenue Victor Dalbiez vers Centre ville</t>
  </si>
  <si>
    <t>FE366006</t>
  </si>
  <si>
    <t>Intersection de l'Avenue Roudayre et de la Rue Jean-Baptiste Oudry</t>
  </si>
  <si>
    <t>FE366007</t>
  </si>
  <si>
    <t>Intersection de l'Avenue Roudayre et de la Rue Georges Claude</t>
  </si>
  <si>
    <t>FE366009</t>
  </si>
  <si>
    <t>Intersection de l'Avenue Mermoz et du Boulevard Cayrol</t>
  </si>
  <si>
    <t>Bd Cayrol vers le Nord</t>
  </si>
  <si>
    <t>FE366010</t>
  </si>
  <si>
    <t>Intersection de l'avenue Albert Camus et de l'avenue Guynemer</t>
  </si>
  <si>
    <t>FE366011</t>
  </si>
  <si>
    <t>Intersection de l'avenue Guynemer et de l'avenue Albert Camus</t>
  </si>
  <si>
    <t>FE366013</t>
  </si>
  <si>
    <t>Intersection de l'avenue du Maréchal Juin et de l'avenue Paul Alduy</t>
  </si>
  <si>
    <t>FE366014</t>
  </si>
  <si>
    <t>Intersection de l'Avenue Maréchal Juin et de l'Avenue Paul Alduy</t>
  </si>
  <si>
    <t>Avenue Paul Alduy vers le Nord</t>
  </si>
  <si>
    <t>FE366016</t>
  </si>
  <si>
    <t>Intersection de la Rue P. Marie Agasse et de l'Avenue du Docteur Torreilles</t>
  </si>
  <si>
    <t>Avenue Torreilles vers le Nord</t>
  </si>
  <si>
    <t>FE366018</t>
  </si>
  <si>
    <t>Intersection de l'Avenue Guynemer et de l'Avenue de la Côte Vermeille</t>
  </si>
  <si>
    <t>Av. de la Côte Vermeille vers le Sud-Ouest</t>
  </si>
  <si>
    <t>FE167000</t>
  </si>
  <si>
    <t>STRASBOURG</t>
  </si>
  <si>
    <t>Intersection de la route de Schirmeck et de la rue d'Ostwald</t>
  </si>
  <si>
    <t>Vers Lingolsheim</t>
  </si>
  <si>
    <t>FE167002</t>
  </si>
  <si>
    <t>Intersection du quai du général Koening et de la rue de Lausanne</t>
  </si>
  <si>
    <t>Quai des Alpes vers la Place de l'étoile</t>
  </si>
  <si>
    <t>FE167004</t>
  </si>
  <si>
    <t>Intersection de la route des romains et de la rue de l'Engelbreit</t>
  </si>
  <si>
    <t>Eckbolsheim vers Strasbourg</t>
  </si>
  <si>
    <t>FE167006</t>
  </si>
  <si>
    <t>Intersection de la Route de Schirmeck et de la Rue d'Ostwald</t>
  </si>
  <si>
    <t>LINGOLSHEIM vers STRASBOURG</t>
  </si>
  <si>
    <t>FE167007</t>
  </si>
  <si>
    <t>HAGUENAU</t>
  </si>
  <si>
    <t>Intersection du Bd Nessel et de la Rue St Georges</t>
  </si>
  <si>
    <t>FE167008</t>
  </si>
  <si>
    <t>SELESTAT</t>
  </si>
  <si>
    <t>Intersection de la route de Strasbourg et de la rue du Cimetière</t>
  </si>
  <si>
    <t>Vers Strasbourg</t>
  </si>
  <si>
    <t>FE167010</t>
  </si>
  <si>
    <t>Intersection de la route de Strasbourg et de la Rue de la ferme Falk</t>
  </si>
  <si>
    <t>FE167013</t>
  </si>
  <si>
    <t>Intersection de la Rue de Hochfelden, route d'Oberhausbergen  et de la Rue du Marché Gare</t>
  </si>
  <si>
    <t>Oberhausbergen vers Strasbourg</t>
  </si>
  <si>
    <t>FE167014</t>
  </si>
  <si>
    <t>Intersection de la Route de Strasbourg et de la Rue du Champ de Mars</t>
  </si>
  <si>
    <t>vers Colmar</t>
  </si>
  <si>
    <t>FE167015</t>
  </si>
  <si>
    <t>Intersection du boulevard du Maréchal Foch et de l'avenue de la Liberté</t>
  </si>
  <si>
    <t>Boulevard du Maréchal Foch vers boulevard du Maréchal Joffre</t>
  </si>
  <si>
    <t>FE167016</t>
  </si>
  <si>
    <t>intersection de la route de Koenisghoffen et de la  rue du Rempart</t>
  </si>
  <si>
    <t>Strasbourg vers Koenigshoffen</t>
  </si>
  <si>
    <t>FE167017</t>
  </si>
  <si>
    <t>Intersection de la Rue du Marché Gare et de la Rue de Hochfelden</t>
  </si>
  <si>
    <t>Marché Gare Vers Cronenbourg</t>
  </si>
  <si>
    <t>FE168000</t>
  </si>
  <si>
    <t>COLMAR</t>
  </si>
  <si>
    <t>Intersection de la Route d'Ingersheim et de la Rue de la Poudriere</t>
  </si>
  <si>
    <t>FE168003</t>
  </si>
  <si>
    <t>MULHOUSE</t>
  </si>
  <si>
    <t>Intersection de la Rue Leon Jouhaux et de la Rue de Thann</t>
  </si>
  <si>
    <t>Rue Leon Jouhaux vers l'Avenue DMC</t>
  </si>
  <si>
    <t>FE168004</t>
  </si>
  <si>
    <t>Intersection de l'Avenue de l'Europe et de l'Avenue de Paris</t>
  </si>
  <si>
    <t>Avenue de l'Europe vers le centre ville</t>
  </si>
  <si>
    <t>FE168006</t>
  </si>
  <si>
    <t>Intersection de l'Avenue Aristide Briand et de la Rue Pfastatt</t>
  </si>
  <si>
    <t>Avenue Aristide Briand vers Lutterbach</t>
  </si>
  <si>
    <t>FE168007</t>
  </si>
  <si>
    <t>Intersection de la Rue Lefebvre et de la Rue Vauban</t>
  </si>
  <si>
    <t>Rue Lefebvre vers Rue de la Mertrau</t>
  </si>
  <si>
    <t>FE168009</t>
  </si>
  <si>
    <t>Intersection de l'avenue du Général de Gaulle et de la Rue Geiler</t>
  </si>
  <si>
    <t>Wintzenheim vers le centre ville</t>
  </si>
  <si>
    <t>FE168010</t>
  </si>
  <si>
    <t>Intersection de la Rue d'Amsterdam et la Rue de Prague</t>
  </si>
  <si>
    <t>Vers l'Avenue de l'Europe</t>
  </si>
  <si>
    <t>FE168011</t>
  </si>
  <si>
    <t>Intersection de la Route d'Ingersheim et de la Rue de la Bagatelle</t>
  </si>
  <si>
    <t>vers le Centre-ville</t>
  </si>
  <si>
    <t>FE168012</t>
  </si>
  <si>
    <t>Intersection de la Rue du Nord et de la Rue Rapp</t>
  </si>
  <si>
    <t>Vers la Rue Golbéry</t>
  </si>
  <si>
    <t>FE168013</t>
  </si>
  <si>
    <t>Intersection de la Rue d'Agen et de la Rue de la Martre</t>
  </si>
  <si>
    <t>Vers les nouveaux bassins</t>
  </si>
  <si>
    <t>FE168014</t>
  </si>
  <si>
    <t>Intersection de la Rue de Kingersheim et de la Rue Pierre Brossolette</t>
  </si>
  <si>
    <t>Rue de Kingersheim vers le Nord</t>
  </si>
  <si>
    <t>FE168015</t>
  </si>
  <si>
    <t>Bd Alfred Wallach, Sortie piétonne arrière SNCF</t>
  </si>
  <si>
    <t>Bd Léon Gambetta vers le pont d'Alkirch</t>
  </si>
  <si>
    <t>FE168016</t>
  </si>
  <si>
    <t>Intersection de la Rue Jules Verne et de la Rue François Millet</t>
  </si>
  <si>
    <t>Rue Jules Verne vers Nord-Ouest</t>
  </si>
  <si>
    <t>FE168017</t>
  </si>
  <si>
    <t>Intersection de l'Allée Nathan Katz et de l'Avenue Alphonse Juin</t>
  </si>
  <si>
    <t>FE269001</t>
  </si>
  <si>
    <t>LYON</t>
  </si>
  <si>
    <t>Intersection de la rue Marc Bloch et de l'avenue Jean Jaures</t>
  </si>
  <si>
    <t>Lyon 7 eme Ardt vers Lyon 2 eme Ardt</t>
  </si>
  <si>
    <t>FE269003</t>
  </si>
  <si>
    <t>Avenue Sidoine Apollinaire vers Rue du Bourbonnais</t>
  </si>
  <si>
    <t>Ecully vers Lyon</t>
  </si>
  <si>
    <t>FE269004</t>
  </si>
  <si>
    <t>intersection de la route de Vienne et de l'avenue Berthelot</t>
  </si>
  <si>
    <t>Venissieux vers Lyon</t>
  </si>
  <si>
    <t>FE269005</t>
  </si>
  <si>
    <t>Intersection du Cours La Fayette et de la rue de Créqui</t>
  </si>
  <si>
    <t>Lyon vers Villeurbanne</t>
  </si>
  <si>
    <t>FE269008</t>
  </si>
  <si>
    <t>Intersection de la Rue des Emeraudes et de la Rue Rambaud</t>
  </si>
  <si>
    <t>FE269011</t>
  </si>
  <si>
    <t>BELLEVILLE</t>
  </si>
  <si>
    <t>Intersection de l'Avenue de l'Europe, du boulevard Gambetta et du boulevard Rosselli</t>
  </si>
  <si>
    <t>Macon vers Lyon</t>
  </si>
  <si>
    <t>FE269012</t>
  </si>
  <si>
    <t>VILLEURBANNE</t>
  </si>
  <si>
    <t>Intersection du Bd du 11 novembre 1918 et de l'Avenue Condorcet</t>
  </si>
  <si>
    <t>FE269016</t>
  </si>
  <si>
    <t>Cours Lafayette, Bd des Brotteaux</t>
  </si>
  <si>
    <t>Lyon 2ème ardt vers Villeurbanne</t>
  </si>
  <si>
    <t>FE269017</t>
  </si>
  <si>
    <t>intersection du quai Claude Bernard et du pont de l'Université</t>
  </si>
  <si>
    <t>nord vers sud</t>
  </si>
  <si>
    <t>FE269020</t>
  </si>
  <si>
    <t>VENISSIEUX</t>
  </si>
  <si>
    <t>Bd Ambroise Croizat, Rue des Combats du 24 août 1944</t>
  </si>
  <si>
    <t>Corbas vers Bron</t>
  </si>
  <si>
    <t>FE269022</t>
  </si>
  <si>
    <t>TASSIN LA DEMI LUNE</t>
  </si>
  <si>
    <t>Carrefour de la Libération, intersection de l'Av.Charles de Gaulle et de l'Av.Général Brosset</t>
  </si>
  <si>
    <t>Francheville vers Ecully</t>
  </si>
  <si>
    <t>FE269024</t>
  </si>
  <si>
    <t>GRIGNY</t>
  </si>
  <si>
    <t>Rue Pasteur, Av. du 19 mars 1962</t>
  </si>
  <si>
    <t>GIVORS vers VERNAISON</t>
  </si>
  <si>
    <t>FE269027</t>
  </si>
  <si>
    <t>intersection de la rue de l'Université et du quai Claude Bernard</t>
  </si>
  <si>
    <t>est vers ouest</t>
  </si>
  <si>
    <t>FE269028</t>
  </si>
  <si>
    <t>GIVORS</t>
  </si>
  <si>
    <t>Rue Victor Hugo/ Rue du Moulin</t>
  </si>
  <si>
    <t>GRIGNY vers ST ROMAIN EN GAL</t>
  </si>
  <si>
    <t>FE269029</t>
  </si>
  <si>
    <t>VERNAISON vers GIVORS</t>
  </si>
  <si>
    <t>FE170000</t>
  </si>
  <si>
    <t>VESOUL</t>
  </si>
  <si>
    <t>Intersection du Boulevard Kennedy et de la Rue Flandre Dunkerque</t>
  </si>
  <si>
    <t>FE170005</t>
  </si>
  <si>
    <t>RONCHAMP</t>
  </si>
  <si>
    <t>Intersection de l'Av. Pasteur, de l'Esplanade du stade et de la Rue Strauss</t>
  </si>
  <si>
    <t>BELFORT VERS LURE</t>
  </si>
  <si>
    <t>FE170007</t>
  </si>
  <si>
    <t>LUXEUIL LES BAINS</t>
  </si>
  <si>
    <t>Intersection de la Rue Aristide Briand, de la Rue Edouard Herriot et de la Rue Jeanneney</t>
  </si>
  <si>
    <t>FE170008</t>
  </si>
  <si>
    <t>LURE VERS BELFORT</t>
  </si>
  <si>
    <t>FE172000</t>
  </si>
  <si>
    <t>LE MANS</t>
  </si>
  <si>
    <t>Intersection de la Rue de Laigné et de la Rue Jean-Baptiste Pigalle</t>
  </si>
  <si>
    <t>FE172001</t>
  </si>
  <si>
    <t>Intersection de la Rue de Ruaudin et de la Rue Charles Faroux</t>
  </si>
  <si>
    <t>FE172002</t>
  </si>
  <si>
    <t>Intersection du Boulevard Carnot et de la Rue du Pavé</t>
  </si>
  <si>
    <t>FE172003</t>
  </si>
  <si>
    <t>FE172004</t>
  </si>
  <si>
    <t>Nord Ouest vers Sud Est</t>
  </si>
  <si>
    <t>FE172005</t>
  </si>
  <si>
    <t>Intersection du Bd Carnot et de la Rue du Pavé</t>
  </si>
  <si>
    <t>FE172006</t>
  </si>
  <si>
    <t>Intersection du Bd Pierre Lefaucheux et de la Rue Becquerel</t>
  </si>
  <si>
    <t>Bd Pierre Lefaucheux vers Le Mans</t>
  </si>
  <si>
    <t>FE172007</t>
  </si>
  <si>
    <t>FE172008</t>
  </si>
  <si>
    <t>LA FLECHE</t>
  </si>
  <si>
    <t>Intersection de l'Avenue de Verron et de la Rue Traversière</t>
  </si>
  <si>
    <t>Sablé vers La Flèche</t>
  </si>
  <si>
    <t>FE172009</t>
  </si>
  <si>
    <t>Intersection de l'avenue de Verron et de la rue de l'Eglise</t>
  </si>
  <si>
    <t>La Flèche vers Sablé</t>
  </si>
  <si>
    <t>FE273000</t>
  </si>
  <si>
    <t>CHAMBERY</t>
  </si>
  <si>
    <t>Intersection de l'avenue du Repos et de l'avenue des chevaliers Tireurs</t>
  </si>
  <si>
    <t>FE273002</t>
  </si>
  <si>
    <t>ALBERTVILLE</t>
  </si>
  <si>
    <t>Intersection de la rue du Docteur J.B Mathias et de la rue du Cdt Dubois et de l'Av Jean Jaures</t>
  </si>
  <si>
    <t>FE273005</t>
  </si>
  <si>
    <t>FE273008</t>
  </si>
  <si>
    <t>Intersection de l'avenue du Gl de Gaulle et de la rue d'Aidier et du chemin des Charettes</t>
  </si>
  <si>
    <t>Gilly sur Isère vers Albertville</t>
  </si>
  <si>
    <t>FE274001</t>
  </si>
  <si>
    <t>ANNECY</t>
  </si>
  <si>
    <t>Intersection de l'Avenue de la Rocade et de l'Avenue du Stade</t>
  </si>
  <si>
    <t>Chambery vers Genève</t>
  </si>
  <si>
    <t>FE274002</t>
  </si>
  <si>
    <t>ANNEMASSE</t>
  </si>
  <si>
    <t>Intersection de l'Avenue du Général de Gaulle et de la Rue Jean-Baptiste Charcot</t>
  </si>
  <si>
    <t>Genève vers Thonon les Bains</t>
  </si>
  <si>
    <t>FE274003</t>
  </si>
  <si>
    <t>Intersection de la Route des Vallées et de la Rue des Glières</t>
  </si>
  <si>
    <t>Thonon les Bains vers Genève</t>
  </si>
  <si>
    <t>FE274004</t>
  </si>
  <si>
    <t>MASSONGY</t>
  </si>
  <si>
    <t>Intersection de la RD 1005 et de la RD 225</t>
  </si>
  <si>
    <t>FE274006</t>
  </si>
  <si>
    <t>THONON LES BAINS</t>
  </si>
  <si>
    <t>Intersection de l'Avenue Jules Ferry et du Chemin Vieux</t>
  </si>
  <si>
    <t>Evian les Bains vers Genève</t>
  </si>
  <si>
    <t>FE274010</t>
  </si>
  <si>
    <t>Intersection de la Route de Bonneville et de la Rue de l'Annexion</t>
  </si>
  <si>
    <t>Annecy vers Thonon les Bains</t>
  </si>
  <si>
    <t>FE274011</t>
  </si>
  <si>
    <t>Intersection du Bd de la Corniche et de l'Avenue du Parc</t>
  </si>
  <si>
    <t>Annecy vers Evian les bains</t>
  </si>
  <si>
    <t>FE175005</t>
  </si>
  <si>
    <t>PARIS</t>
  </si>
  <si>
    <t>Rue de Vaugirard, Rue de la Convention</t>
  </si>
  <si>
    <t>FE175006</t>
  </si>
  <si>
    <t>intersection de l'allée de Longchamp et de la route de la Porte Dauphine à la porte des Sablons</t>
  </si>
  <si>
    <t>FE175010</t>
  </si>
  <si>
    <t>intersection du boulevard de la Villette et de la rue du Faubourg Saint Martin</t>
  </si>
  <si>
    <t>Boulevard de la Villette vers la Place de la Bataille de Stalingrad</t>
  </si>
  <si>
    <t>FE175012</t>
  </si>
  <si>
    <t>Rue du Quatre Septembre, Rue de Richelieu</t>
  </si>
  <si>
    <t>rue du quatre septembre, Place de l'Opéra vers  place de la Bourse</t>
  </si>
  <si>
    <t>FE175013</t>
  </si>
  <si>
    <t>Boulevard de la Chapelle, Rue  Philippe de Girard</t>
  </si>
  <si>
    <t>Vers Boulevard de la Villette</t>
  </si>
  <si>
    <t>FE175014</t>
  </si>
  <si>
    <t>Boulevard Magenta, Rue Lafayette</t>
  </si>
  <si>
    <t>Sud-Est vers Nord-Ouest, rue Lafayette sens place Franz Liszt vers gare du Nord</t>
  </si>
  <si>
    <t>FE175015</t>
  </si>
  <si>
    <t>Intersection Quai Panhard et Levassor, Pont de Tolbiac</t>
  </si>
  <si>
    <t>De Quai d'Ivry vers le Quai François Mauriac</t>
  </si>
  <si>
    <t>FE175017</t>
  </si>
  <si>
    <t>Intersection du boulevard Richard Lenoir et de la rue Oberkampf</t>
  </si>
  <si>
    <t>Place de la Bastille vers l'avenue de la République</t>
  </si>
  <si>
    <t>FE175018</t>
  </si>
  <si>
    <t>intersection de l'allée de Longchamp et de la route Dauphine Sablons</t>
  </si>
  <si>
    <t>FE175019</t>
  </si>
  <si>
    <t>Intersection du Quai de Gesvres et de la Rue Saint Martin</t>
  </si>
  <si>
    <t>Quai de la Mégisserie vers  quai de l'hotel de ville</t>
  </si>
  <si>
    <t>FE175043</t>
  </si>
  <si>
    <t>intersection de la rue de Rivoli et de la rue du Louvre</t>
  </si>
  <si>
    <t>Rue du Louvre vers la Seine</t>
  </si>
  <si>
    <t>FE176000</t>
  </si>
  <si>
    <t>ROUEN</t>
  </si>
  <si>
    <t>Intersection de la Route de Lyons-la-Forêt, de la Rue Saint Gilles</t>
  </si>
  <si>
    <t>Darnetal vers Rouen</t>
  </si>
  <si>
    <t>FE176001</t>
  </si>
  <si>
    <t>LE HAVRE</t>
  </si>
  <si>
    <t>Intersection de la rue Iréne Joliot Curie et de la rue Denis Cordonnier</t>
  </si>
  <si>
    <t>FE176002</t>
  </si>
  <si>
    <t>DIEPPE</t>
  </si>
  <si>
    <t>Intersection de la RN 27, de l'Avenue des Canadiens et de la Rue Jean-Baptiste-Joseph Dubuc</t>
  </si>
  <si>
    <t>Dieppe vers Rouen</t>
  </si>
  <si>
    <t>FE176003</t>
  </si>
  <si>
    <t>BOOS</t>
  </si>
  <si>
    <t>Intersection de la RD6014, de la RD91, de la Route de Paris et de la Rue de la Chesnaie</t>
  </si>
  <si>
    <t>FE176004</t>
  </si>
  <si>
    <t>NEUF MARCHE</t>
  </si>
  <si>
    <t>Intersection de l'Av Georges Heuillard,  Rue Messent, Rue Jules Ferry et de la Rue des Morins</t>
  </si>
  <si>
    <t>GOURNAY vers GISORS</t>
  </si>
  <si>
    <t>FE176005</t>
  </si>
  <si>
    <t>Intersection de la Route du Havre et de la Rue de Bapeaume</t>
  </si>
  <si>
    <t>FE176007</t>
  </si>
  <si>
    <t>ST ROMAIN DE COLBOSC</t>
  </si>
  <si>
    <t>Intersection de la RD 6015, de l'Av. du Maréchal de Lattre de Tassigny et de la RD 10</t>
  </si>
  <si>
    <t>Yvetot vers Le Havre</t>
  </si>
  <si>
    <t>FE176010</t>
  </si>
  <si>
    <t>Intersection de l'Avenue J. Rondeaux et de la Rue B. de Barneville</t>
  </si>
  <si>
    <t>FE176011</t>
  </si>
  <si>
    <t>Intersection de la Rue d'Elbeuf et de la Rue Méridienne</t>
  </si>
  <si>
    <t>Rue d'Elbeuf vers le Boulevard de l'Europe</t>
  </si>
  <si>
    <t>FE176012</t>
  </si>
  <si>
    <t>FERRIERES EN BRAY</t>
  </si>
  <si>
    <t>Intersection de la RN31, de la RD930 et de la Rue de Ferrières</t>
  </si>
  <si>
    <t>Département Oise vers Forges les Eaux</t>
  </si>
  <si>
    <t>FE176013</t>
  </si>
  <si>
    <t>RD 925 - Avenue des Canadiens / Rue Pierre Dubois</t>
  </si>
  <si>
    <t>DIEPPE vers ROUEN</t>
  </si>
  <si>
    <t>FE176014</t>
  </si>
  <si>
    <t>Intersection du Bd Jules Durand, du Bd de Graville et du Bd Mouchez</t>
  </si>
  <si>
    <t>FE176015</t>
  </si>
  <si>
    <t>ST LAURENT EN CAUX</t>
  </si>
  <si>
    <t>Intersection de la RD142 et de la RD149</t>
  </si>
  <si>
    <t>Yerville vers Veules les Roses</t>
  </si>
  <si>
    <t>FE176019</t>
  </si>
  <si>
    <t>Intersection du Bd des Belges et de la Rue du Contrat Social</t>
  </si>
  <si>
    <t>FE176021</t>
  </si>
  <si>
    <t>ROUXMESNIL BOUTEILLES</t>
  </si>
  <si>
    <t>Intersection ZI Marron et de la RD 154E</t>
  </si>
  <si>
    <t>Dieppe vers Arques la Bataille</t>
  </si>
  <si>
    <t>FE176022</t>
  </si>
  <si>
    <t>Intersection de la Rue de la Croix de Pierre et de la Rue du Vallon</t>
  </si>
  <si>
    <t>Dieppe vers Arques-la-Bataille</t>
  </si>
  <si>
    <t>FE177000</t>
  </si>
  <si>
    <t>MESSY</t>
  </si>
  <si>
    <t>RD 404 RUE DE CLAYE SOUILLY et de la RD 139 RUE DE CHARNY</t>
  </si>
  <si>
    <t>Dammartin vers Claye Souilly</t>
  </si>
  <si>
    <t>FE177001</t>
  </si>
  <si>
    <t>SOUPPES SUR LOING</t>
  </si>
  <si>
    <t>Intersection RD607 (Av.du Maréchal Leclerc) - RD207 (Rue du 21 Août) et VC6 (Rue des Carrières)</t>
  </si>
  <si>
    <t>FE178000</t>
  </si>
  <si>
    <t>LE VESINET</t>
  </si>
  <si>
    <t>Intersection du Boulevard Carnot et de la Rue Villebois Mareuil</t>
  </si>
  <si>
    <t>Chatou vers Le Vésinet</t>
  </si>
  <si>
    <t>FE178001</t>
  </si>
  <si>
    <t>Intersection du boulevard Carnot et de l'avenue du General De Gaulle</t>
  </si>
  <si>
    <t>Le Vesinet vers Chatou</t>
  </si>
  <si>
    <t>FE178002</t>
  </si>
  <si>
    <t>Intersection du boulevard Carnot et du boulevard d'Angleterre</t>
  </si>
  <si>
    <t>FE178003</t>
  </si>
  <si>
    <t>Intersection de la route de Montesson et du Bd de Belgique et du Bd des Etats-Unis</t>
  </si>
  <si>
    <t>Chatou vers Le Vesinet</t>
  </si>
  <si>
    <t>FE178004</t>
  </si>
  <si>
    <t>Intersection de la Route de Croissy et de l'Avenue d'Alsace et la Lorraine</t>
  </si>
  <si>
    <t>Le Pecq vers Croissy sur Seine</t>
  </si>
  <si>
    <t>FE178005</t>
  </si>
  <si>
    <t>LOUVECIENNES</t>
  </si>
  <si>
    <t>Intersection de la Route de Versailles et de la Rue du Maréchal Joffre</t>
  </si>
  <si>
    <t>Versailles vers St Germain en Laye</t>
  </si>
  <si>
    <t>FE178006</t>
  </si>
  <si>
    <t>VERSAILLES</t>
  </si>
  <si>
    <t>Intersection de l 'Avenue de St Cloud et de la Rue Montbauron</t>
  </si>
  <si>
    <t>vers le Château de Versailles</t>
  </si>
  <si>
    <t>FE178008</t>
  </si>
  <si>
    <t>COIGNIERES</t>
  </si>
  <si>
    <t>Intersection de RN10 et du Bd des Arpents (RD13)</t>
  </si>
  <si>
    <t>Rambouillet vers Versailles</t>
  </si>
  <si>
    <t>FE178010</t>
  </si>
  <si>
    <t>PLAISIR</t>
  </si>
  <si>
    <t>Intersection de la Rue de la Boissière et de la Rue de Mansart</t>
  </si>
  <si>
    <t>FE178012</t>
  </si>
  <si>
    <t>ELANCOURT</t>
  </si>
  <si>
    <t>Intersection de l'Avenue de la Villedieu et de la Rue des Tritons</t>
  </si>
  <si>
    <t>FE178013</t>
  </si>
  <si>
    <t>CARRIERES SOUS POISSY</t>
  </si>
  <si>
    <t>Intersection de l'Avenue de l'Europe et du Boulevard Pelletier</t>
  </si>
  <si>
    <t>FE178014</t>
  </si>
  <si>
    <t>Intersection de la Rue Carnot et de la Rue du Peintre Lebrun</t>
  </si>
  <si>
    <t>FE178015</t>
  </si>
  <si>
    <t>Intersection de l'Avenue de St Cloud et de la Rue Montbauron</t>
  </si>
  <si>
    <t>Vers Avray</t>
  </si>
  <si>
    <t>FE178016</t>
  </si>
  <si>
    <t>MONTIGNY LE BRETONNEUX</t>
  </si>
  <si>
    <t>Intersection de l'Avenue Gal Leclerc et de l'Avenue Nicolas About</t>
  </si>
  <si>
    <t>FE178017</t>
  </si>
  <si>
    <t>FE178018</t>
  </si>
  <si>
    <t>MANTES LA JOLIE</t>
  </si>
  <si>
    <t>Intersection de l'Av. de la Division du Gal Leclerc et du Bd du Mal Juin</t>
  </si>
  <si>
    <t>Rosny sur Seine vers Mantes la Jolie</t>
  </si>
  <si>
    <t>FE178019</t>
  </si>
  <si>
    <t>Intersection de la RD190 et de la RD55</t>
  </si>
  <si>
    <t>FE178020</t>
  </si>
  <si>
    <t>Intersection de la Rue de la Boissière et de la Rue du Poitou</t>
  </si>
  <si>
    <t>FE178021</t>
  </si>
  <si>
    <t>LE PECQ</t>
  </si>
  <si>
    <t>Intersection de la RD 186 et de la RD 7</t>
  </si>
  <si>
    <t>Marly-le-Roi vers Le Pecq</t>
  </si>
  <si>
    <t>FE379000</t>
  </si>
  <si>
    <t>NIORT</t>
  </si>
  <si>
    <t>Intersection de l'Avenue de la Venise Verte et de l'Avenue de Sevreau</t>
  </si>
  <si>
    <t>Magné vers Niort</t>
  </si>
  <si>
    <t>FE379001</t>
  </si>
  <si>
    <t>THOUARS</t>
  </si>
  <si>
    <t>Intersection de la RD 938e et de la RD 37</t>
  </si>
  <si>
    <t>FE379002</t>
  </si>
  <si>
    <t>MAULEON</t>
  </si>
  <si>
    <t>Intersection de la RN 149 et de la RD 156</t>
  </si>
  <si>
    <t>Mauléon vers Bressuire</t>
  </si>
  <si>
    <t>FE379003</t>
  </si>
  <si>
    <t>Intersection de la Rue de Nantes et de la RD156</t>
  </si>
  <si>
    <t>FE379008</t>
  </si>
  <si>
    <t>Intersection du Bd de la Libération et de la Rue Pérochon</t>
  </si>
  <si>
    <t>Thouars vers Ste Verge</t>
  </si>
  <si>
    <t>FE379009</t>
  </si>
  <si>
    <t>Intersection de la Rue du Maréchal Leclerc et de la Rue de Cholette</t>
  </si>
  <si>
    <t>Rue de Cholette vers Niort</t>
  </si>
  <si>
    <t>FE379010</t>
  </si>
  <si>
    <t>ST MAIXENT L ECOLE</t>
  </si>
  <si>
    <t>Intersection de l'avenue de Lattre de Tassigny et de la rue du Maréchal Leclerc</t>
  </si>
  <si>
    <t>Poitiers vers Niort</t>
  </si>
  <si>
    <t>FE180001</t>
  </si>
  <si>
    <t>AMIENS</t>
  </si>
  <si>
    <t>Intersection de la Rue de Cagny et de la Rue Raymond Gourdain</t>
  </si>
  <si>
    <t>Cagny vers Amiens</t>
  </si>
  <si>
    <t>FE180002</t>
  </si>
  <si>
    <t>Intersection de la Rue Roosevelt et de la Rue Picasso</t>
  </si>
  <si>
    <t>Flesselles vers Amiens</t>
  </si>
  <si>
    <t>FE180003</t>
  </si>
  <si>
    <t>Intersection de la Rue Saint-Fuscien et de la Rue Ducange</t>
  </si>
  <si>
    <t>St Fuscien vers Amiens</t>
  </si>
  <si>
    <t>FE180004</t>
  </si>
  <si>
    <t>Intersection de la Rue de Cagnard et du Quai de la Somme</t>
  </si>
  <si>
    <t>FE180005</t>
  </si>
  <si>
    <t>Intersection de la Rue de Roosevelt et de la Rue Picasso</t>
  </si>
  <si>
    <t>Amiens vers Flesselles</t>
  </si>
  <si>
    <t>FE180006</t>
  </si>
  <si>
    <t>Intersection de la Rue St Fuscien et de la Rue Ducange</t>
  </si>
  <si>
    <t>Amiens vers St Fuscien</t>
  </si>
  <si>
    <t>FE180007</t>
  </si>
  <si>
    <t>RIVERY</t>
  </si>
  <si>
    <t>Intersection de l'Avenue de la Défense Passive et de la Rue Marivaux</t>
  </si>
  <si>
    <t>Amiens vers Rivery</t>
  </si>
  <si>
    <t>FE180008</t>
  </si>
  <si>
    <t>Intersection de l'Avenue du Gal Leclerc, de la Rue Baudrez et de la Rue Thuillier Delambre</t>
  </si>
  <si>
    <t>FE180009</t>
  </si>
  <si>
    <t>Intersection de la Route de Corbie et de la Rue Octave Cayeux</t>
  </si>
  <si>
    <t>Rivery vers Amiens</t>
  </si>
  <si>
    <t>FE180010</t>
  </si>
  <si>
    <t>LONGUEAU</t>
  </si>
  <si>
    <t>Intersection de l'Av. Henri Barbusse et de la Rue Pierre Semard</t>
  </si>
  <si>
    <t>Amiens vers Longueau</t>
  </si>
  <si>
    <t>FE180011</t>
  </si>
  <si>
    <t>Av. du 14 juillet 1789, Av. de Grèce</t>
  </si>
  <si>
    <t>BEAUVAIS vers ABBEVILLE</t>
  </si>
  <si>
    <t>FE180012</t>
  </si>
  <si>
    <t>Intersection de l'Avenue Foy et de la Promenade du souvenir</t>
  </si>
  <si>
    <t>Place du Maréchal Foch vers le Carrefour de la Libération</t>
  </si>
  <si>
    <t>FE180016</t>
  </si>
  <si>
    <t>Intersection de la Rue des Déportés et de la Rue des Saintes-Claires</t>
  </si>
  <si>
    <t>Amiens vers Doullens</t>
  </si>
  <si>
    <t>FE180017</t>
  </si>
  <si>
    <t>Rivery Vers Amiens</t>
  </si>
  <si>
    <t>FE382000</t>
  </si>
  <si>
    <t>CASTELSARRASIN</t>
  </si>
  <si>
    <t>Intersection de l'avenue du Maréchal Juin, de la rue Flamens et de la rue des Sports</t>
  </si>
  <si>
    <t>St Porquier vers le centre ville</t>
  </si>
  <si>
    <t>FE382003</t>
  </si>
  <si>
    <t>MONTAUBAN</t>
  </si>
  <si>
    <t>Intersection de l'avenue de Fonneuve et de la rue Voltaire</t>
  </si>
  <si>
    <t>Fonneuve vers le centre ville</t>
  </si>
  <si>
    <t>FE382004</t>
  </si>
  <si>
    <t>Avenue Chamier, Avenue Marceau Hamecher</t>
  </si>
  <si>
    <t>AVENUE CHAMIER vers PONT DE SAPIAC</t>
  </si>
  <si>
    <t>FE382005</t>
  </si>
  <si>
    <t>Rue de Dr LABAT, Rue du Dr ALIBERT</t>
  </si>
  <si>
    <t>nord vers Sud</t>
  </si>
  <si>
    <t>FE382006</t>
  </si>
  <si>
    <t>Bd. Hubert GOUZE et de la rue Jeanne d'ARC</t>
  </si>
  <si>
    <t>FE382007</t>
  </si>
  <si>
    <t>Av. des Mourets, Rue Marcel Guerret</t>
  </si>
  <si>
    <t>Boulevard Vincent AURIOL  vers Avenue des MOURETS</t>
  </si>
  <si>
    <t>FE283002</t>
  </si>
  <si>
    <t>TOULON</t>
  </si>
  <si>
    <t>Intersection de l'avenue Docteur Fontan et de la place Sadi Carnot</t>
  </si>
  <si>
    <t>FE283003</t>
  </si>
  <si>
    <t>Intersection de l'avenue des Dardanelles et de l'avenue Lazare Carnot</t>
  </si>
  <si>
    <t>FE283005</t>
  </si>
  <si>
    <t>Intersection du quai Marmora, du boulevard Général Brosset et de l'avenue Edouard Herriot</t>
  </si>
  <si>
    <t>FE283008</t>
  </si>
  <si>
    <t>LA VALETTE DU VAR</t>
  </si>
  <si>
    <t>Intersection de l'avenue Pablo Picasso et de l'avenue Germain Nouveau</t>
  </si>
  <si>
    <t>La Valette du Var vers Toulon</t>
  </si>
  <si>
    <t>FE283009</t>
  </si>
  <si>
    <t>LA SEYNE SUR MER</t>
  </si>
  <si>
    <t>Intersection de l'avenue Max Barel et du Rond Point du 8 Mai 1945</t>
  </si>
  <si>
    <t>La Seyne sur Mer vers Toulon</t>
  </si>
  <si>
    <t>FE283011</t>
  </si>
  <si>
    <t>Intersection de la Corniche Pompidou et de l'avenue Henri Guillaume</t>
  </si>
  <si>
    <t>FE283012</t>
  </si>
  <si>
    <t>OLLIOULES</t>
  </si>
  <si>
    <t>Intersection du Chemin de Clos du Haut et de la RDN8</t>
  </si>
  <si>
    <t>FE283013</t>
  </si>
  <si>
    <t>Intersection de la RDN8 et de l'avenue Martelli-Chautard</t>
  </si>
  <si>
    <t>FE283016</t>
  </si>
  <si>
    <t>Intersection de l'Avenue de l'Infanterie de Marine et de la Sortie DDTM</t>
  </si>
  <si>
    <t>FE283018</t>
  </si>
  <si>
    <t>Intersection de la Corniche du Général de Gaulle et de l'Avenue de la Résistance</t>
  </si>
  <si>
    <t>FE283019</t>
  </si>
  <si>
    <t>Intersection de l'Av. de la Résistance et de la Rue Georges Mandel</t>
  </si>
  <si>
    <t>FE283024</t>
  </si>
  <si>
    <t>FREJUS</t>
  </si>
  <si>
    <t>Intersection de l'Avenue du 8 mai 1945 et de la Rue de la Tourrache</t>
  </si>
  <si>
    <t>FE283025</t>
  </si>
  <si>
    <t>FE283026</t>
  </si>
  <si>
    <t>Intersection de l'Avenue de l'Agachon et de l'Avenue Kennedy</t>
  </si>
  <si>
    <t>FE283027</t>
  </si>
  <si>
    <t>Rue Jean Giono devant le centre de loisirs</t>
  </si>
  <si>
    <t>FE283028</t>
  </si>
  <si>
    <t>FE283031</t>
  </si>
  <si>
    <t>FE283032</t>
  </si>
  <si>
    <t>TRANS EN PROVENCE</t>
  </si>
  <si>
    <t>intersection de la route de Draguignan et de la route du plan</t>
  </si>
  <si>
    <t>nord-ouest vers sud-est</t>
  </si>
  <si>
    <t>FE283033</t>
  </si>
  <si>
    <t>intersection de la route de Draguignan et de l'avenue de la Gare</t>
  </si>
  <si>
    <t>Trans en Provence vers Draguignan</t>
  </si>
  <si>
    <t>FE283034</t>
  </si>
  <si>
    <t>Avenue Georges Clémenceau contigue au Jardin du champ de Mars</t>
  </si>
  <si>
    <t>La Farlède vers La Seyne sur Mer</t>
  </si>
  <si>
    <t>FE283041</t>
  </si>
  <si>
    <t>LA GARDE</t>
  </si>
  <si>
    <t>intersection de l'avenue de la Paix (RD29) et de l'avenue de Montesarchio</t>
  </si>
  <si>
    <t>LA CRAU vers TOULON</t>
  </si>
  <si>
    <t>FE283047</t>
  </si>
  <si>
    <t>Chemin de Baudouvin / Avenue Sainte Cécile</t>
  </si>
  <si>
    <t>Avenue de la Libération Vers Route des Favières</t>
  </si>
  <si>
    <t>FE283048</t>
  </si>
  <si>
    <t>Avenue de la Libération, Avenue François Duchâtel</t>
  </si>
  <si>
    <t>vers route des Favières (D46)  Est vers Ouest</t>
  </si>
  <si>
    <t>FE283049</t>
  </si>
  <si>
    <t>Boulevard du Général Leclerc, Avenue Pierre Brossolette</t>
  </si>
  <si>
    <t>Avenue de la Coupiane  Nord vers Sud</t>
  </si>
  <si>
    <t>FE283050</t>
  </si>
  <si>
    <t>intersection de l'avenue Aristide Briand et du boulevard du Général Leclerc</t>
  </si>
  <si>
    <t>FE283051</t>
  </si>
  <si>
    <t>Rond -point Bir Hakeim contigu au Square Kennedy</t>
  </si>
  <si>
    <t>FE283052</t>
  </si>
  <si>
    <t>Avenue de la Libération, Avenue Sainte Cécile</t>
  </si>
  <si>
    <t>la Bigue Nord-Ouest vers Sud-Est</t>
  </si>
  <si>
    <t>FE283054</t>
  </si>
  <si>
    <t>HYERES</t>
  </si>
  <si>
    <t>Intersection de l'Avenue Gambetta et de l'Avenue Jean Aicard</t>
  </si>
  <si>
    <t>FE283055</t>
  </si>
  <si>
    <t>Av. A. Thomas, Rue de Provence</t>
  </si>
  <si>
    <t>Vers l'Avenue Léopold Ritondale</t>
  </si>
  <si>
    <t>FE284002</t>
  </si>
  <si>
    <t>CAVAILLON</t>
  </si>
  <si>
    <t>Intersection de l'avenue de Verdun et de la rue Henri Fabre</t>
  </si>
  <si>
    <t>Cavaillon vers Plan d'Orgon</t>
  </si>
  <si>
    <t>FE284003</t>
  </si>
  <si>
    <t>CARPENTRAS</t>
  </si>
  <si>
    <t>Intersection de l'avenue Notre Dame de Santé et de l'avenue de l'Europe</t>
  </si>
  <si>
    <t>Carpentras vers Aubignan</t>
  </si>
  <si>
    <t>FE284004</t>
  </si>
  <si>
    <t>MAUBEC</t>
  </si>
  <si>
    <t>Intersection de la RD2 et de la RD900</t>
  </si>
  <si>
    <t>Robion vers Gordes</t>
  </si>
  <si>
    <t>FE284005</t>
  </si>
  <si>
    <t>SORGUES</t>
  </si>
  <si>
    <t>Intersection de l'avenue d'Avignon et de l'allée de la Traille</t>
  </si>
  <si>
    <t>Avignon vers Orange</t>
  </si>
  <si>
    <t>FE284006</t>
  </si>
  <si>
    <t>AVIGNON</t>
  </si>
  <si>
    <t>Intersection du quai de la ligne et de l'avenue Saint Joseph</t>
  </si>
  <si>
    <t>Avignon vers Le Pontet</t>
  </si>
  <si>
    <t>FE284008</t>
  </si>
  <si>
    <t>PERTUIS</t>
  </si>
  <si>
    <t>Intersection du Boulevard Victor Hugo et du Cours de la république</t>
  </si>
  <si>
    <t>FE284009</t>
  </si>
  <si>
    <t>Intersection de la Rocade Charles de Gaulle et de l'Avenue des Sources</t>
  </si>
  <si>
    <t>Carpentras vers Rognonas</t>
  </si>
  <si>
    <t>FE284010</t>
  </si>
  <si>
    <t>ORANGE</t>
  </si>
  <si>
    <t>Intersection du boulevard Daladier et de la rue Caristie</t>
  </si>
  <si>
    <t>Orange vers Piolenc</t>
  </si>
  <si>
    <t>FE284011</t>
  </si>
  <si>
    <t>Intersection de la Rocade Charles de Gaulle et de l'Avenue Croix Rouge</t>
  </si>
  <si>
    <t>Avignon vers Carpentras</t>
  </si>
  <si>
    <t>FE284012</t>
  </si>
  <si>
    <t>Carpentras vers Avignon</t>
  </si>
  <si>
    <t>FE284013</t>
  </si>
  <si>
    <t>Intersection de l'Avenue Fontcouverte et de la Route de Montfavet</t>
  </si>
  <si>
    <t>Montfavet vers Avignon</t>
  </si>
  <si>
    <t>FE284015</t>
  </si>
  <si>
    <t>Intersection du Cours Cardinal Bertrand et de l'Avenue des Souspirous</t>
  </si>
  <si>
    <t>Montfavet vers Caumont</t>
  </si>
  <si>
    <t>FE284016</t>
  </si>
  <si>
    <t>LE PONTET</t>
  </si>
  <si>
    <t>Intersection de l'Avenue Gustave GOUTAREL et de la Rue de l'église</t>
  </si>
  <si>
    <t>Avignon vers Vedène</t>
  </si>
  <si>
    <t>FE284017</t>
  </si>
  <si>
    <t>Intersection de l'Av. Pétrarque et de l'Av. Sémard</t>
  </si>
  <si>
    <t>FE284018</t>
  </si>
  <si>
    <t>Intersection de l'Avenue Pétrarque et de l'Avenue Pierre Sémard</t>
  </si>
  <si>
    <t>FE284019</t>
  </si>
  <si>
    <t>Intersection de l'Avenue Pierre Sémard et du Bd de la 1ère DB</t>
  </si>
  <si>
    <t>Avignon vers Cavaillon</t>
  </si>
  <si>
    <t>FE284020</t>
  </si>
  <si>
    <t>Intersection de la Route de Morières et du Chemin de Massilargues</t>
  </si>
  <si>
    <t>Saint Saturnin Les Avignon vers Les Angles</t>
  </si>
  <si>
    <t>FE284023</t>
  </si>
  <si>
    <t>Intersection du Bd Daladier et du Cours Pourtoule</t>
  </si>
  <si>
    <t>Piolenc vers Courthézon</t>
  </si>
  <si>
    <t>FE284025</t>
  </si>
  <si>
    <t>Av. Charles de Gaulle, Rue des Tanneurs</t>
  </si>
  <si>
    <t>CAMARET sur AIGUES vers CADEROUSSE</t>
  </si>
  <si>
    <t>FE284027</t>
  </si>
  <si>
    <t>Intersection de l'Avenue Follereau et de l'Avenue de Robion</t>
  </si>
  <si>
    <t>Cheval-Blanc vers Caumont</t>
  </si>
  <si>
    <t>FE284030</t>
  </si>
  <si>
    <t>ST SATURNIN LES AVIGNON</t>
  </si>
  <si>
    <t>Intersection de la RD6 et de la RD28</t>
  </si>
  <si>
    <t>Pernes-les-Fontaines vers Saint-Saturnin-les-Avignon</t>
  </si>
  <si>
    <t>FE284031</t>
  </si>
  <si>
    <t>intersection de la rocade Charles de Gaulle et de la route portuaire du docteur Thiébaux</t>
  </si>
  <si>
    <t>Nîmes vers Marseille</t>
  </si>
  <si>
    <t>FE284032</t>
  </si>
  <si>
    <t>Marseille vers Nîmes</t>
  </si>
  <si>
    <t>FE284033</t>
  </si>
  <si>
    <t>intersection de la rue Thiers et de la rue Guillaume Puy</t>
  </si>
  <si>
    <t>FE185000</t>
  </si>
  <si>
    <t>ST GILLES CROIX DE VIE</t>
  </si>
  <si>
    <t>Intersection du Quai de la République, de la Rue Marcel Peault et de l'Avenue Jean Cristeau</t>
  </si>
  <si>
    <t>St Gilles Croix de Vie vers St Jean de Monts</t>
  </si>
  <si>
    <t>FE386001</t>
  </si>
  <si>
    <t>POITIERS</t>
  </si>
  <si>
    <t>Intersection de l'Avenue Jacques Coeur et de la Rue de la Milèterie</t>
  </si>
  <si>
    <t>Rue de la Milèterie vers Rue Follereau</t>
  </si>
  <si>
    <t>FE386006</t>
  </si>
  <si>
    <t>MIGNALOUX BEAUVOIR</t>
  </si>
  <si>
    <t>Intersection de la RN 147 et de la RD 89</t>
  </si>
  <si>
    <t>FE386008</t>
  </si>
  <si>
    <t>CHASSENEUIL DU POITOU</t>
  </si>
  <si>
    <t>Intersection de la RD 910 (route de Paris) et de la Rue du Gué Sourdeau</t>
  </si>
  <si>
    <t>Poitiers vers Tours</t>
  </si>
  <si>
    <t>FE386009</t>
  </si>
  <si>
    <t>Intersection de la RD 910 (route de Paris) et de la Rue du Collège</t>
  </si>
  <si>
    <t>Tours vers Poitiers</t>
  </si>
  <si>
    <t>FE386010</t>
  </si>
  <si>
    <t>ST BENOIT</t>
  </si>
  <si>
    <t>Intersection de l'Avenue du 11 Novembre et de la Route de Ligugé</t>
  </si>
  <si>
    <t>Limoges vers Niort</t>
  </si>
  <si>
    <t>FE190000</t>
  </si>
  <si>
    <t>ARGIESANS</t>
  </si>
  <si>
    <t>Intersection de la Rue Charles de Gaulle et de la Rue des Carrières</t>
  </si>
  <si>
    <t>BAVILLIERS vers HERICOURT</t>
  </si>
  <si>
    <t>FE190001</t>
  </si>
  <si>
    <t>HERICOURT vers BAVILLIERS</t>
  </si>
  <si>
    <t>FE191001</t>
  </si>
  <si>
    <t>STE GENEVIEVE DES BOIS</t>
  </si>
  <si>
    <t>Intersection de l'Avenue Jacques Duclos et de la rue Léo Lagrange</t>
  </si>
  <si>
    <t>ST MICHEL SUR ORGE vers FLEURY MEROGIS</t>
  </si>
  <si>
    <t>FE191002</t>
  </si>
  <si>
    <t>Intersection de l'Avenue Jacques Duclos et de la Rue Léo Lagrange</t>
  </si>
  <si>
    <t>FLEURY MEROGIS vers ST MICHEL SUR ORGE</t>
  </si>
  <si>
    <t>FE191003</t>
  </si>
  <si>
    <t>BRUNOY</t>
  </si>
  <si>
    <t>Intersection de la RN6 et de l'Avenue de Corbeil</t>
  </si>
  <si>
    <t>Quincy-sous-Sénart vers Montgeron</t>
  </si>
  <si>
    <t>FE191004</t>
  </si>
  <si>
    <t>LES ULIS</t>
  </si>
  <si>
    <t>Intersection de l'Avenue des Cévennes et de la Rue des Causses</t>
  </si>
  <si>
    <t>Rond point de l'Aubrac vers l'Avenue de Bourgogne</t>
  </si>
  <si>
    <t>FE191005</t>
  </si>
  <si>
    <t>Avenue de Bourgogne vers le rond point de l'Aubrac</t>
  </si>
  <si>
    <t>FE191007</t>
  </si>
  <si>
    <t>LINAS</t>
  </si>
  <si>
    <t>Intersection de l'Avenue Robert Benoist et de la Rue de l'Arpagonnais</t>
  </si>
  <si>
    <t>RN20 vers Montlhery</t>
  </si>
  <si>
    <t>FE191008</t>
  </si>
  <si>
    <t>LONGJUMEAU</t>
  </si>
  <si>
    <t>Intersection de l'Avenue De Gaulle et de la Rue des écoles</t>
  </si>
  <si>
    <t>Avenue De Gaulle vers Boulevard Liévain</t>
  </si>
  <si>
    <t>FE191009</t>
  </si>
  <si>
    <t>BIEVRES</t>
  </si>
  <si>
    <t>Intersection de la Route de Jouy et de la Rue de la Martinière</t>
  </si>
  <si>
    <t>Jouy en josas vers Igny</t>
  </si>
  <si>
    <t>FE191010</t>
  </si>
  <si>
    <t>CORBEIL ESSONNES</t>
  </si>
  <si>
    <t>intersection du boulevard Henri Dunant et de l'avenue  René Pierre</t>
  </si>
  <si>
    <t>ORMOY vers ST GERMAIN LES CORBEIL</t>
  </si>
  <si>
    <t>FE191011</t>
  </si>
  <si>
    <t>ST GERMAIN LES CORBEIL vers ORMOY</t>
  </si>
  <si>
    <t>FE191012</t>
  </si>
  <si>
    <t>Intersection de la RN 6 et de l'Avenue de Corbeil</t>
  </si>
  <si>
    <t>Montgeron vers Quincy-sous-Sénart</t>
  </si>
  <si>
    <t>FE191013</t>
  </si>
  <si>
    <t>Intersection de l'avenue Robert Benoist et de la Porte des deux Limons</t>
  </si>
  <si>
    <t>RN 20 vers Arpajon</t>
  </si>
  <si>
    <t>FE191014</t>
  </si>
  <si>
    <t>Igny vers Jouy en josas</t>
  </si>
  <si>
    <t>FE192001</t>
  </si>
  <si>
    <t>BOIS COLOMBES</t>
  </si>
  <si>
    <t>Av. d'Argenteuil (RD 909), Rue  Rousset</t>
  </si>
  <si>
    <t>BOIS COLOMBES Vers PARIS</t>
  </si>
  <si>
    <t>FE192003</t>
  </si>
  <si>
    <t>ST CLOUD</t>
  </si>
  <si>
    <t>Intersection du Boulevard de la République et de la Rue de Buzenval</t>
  </si>
  <si>
    <t>St Cloud vers Suresnes</t>
  </si>
  <si>
    <t>FE192004</t>
  </si>
  <si>
    <t>BOULOGNE BILLANCOURT</t>
  </si>
  <si>
    <t>Intersection du Boulevard de la République et de l'Avenue Pierre Grenier</t>
  </si>
  <si>
    <t>FE192005</t>
  </si>
  <si>
    <t>MONTROUGE</t>
  </si>
  <si>
    <t>Intersection de l'Avenue Aristide Briand et de la  Rue Gabriel Péri</t>
  </si>
  <si>
    <t>FE192008</t>
  </si>
  <si>
    <t>PUTEAUX</t>
  </si>
  <si>
    <t>Intersection du Quai Dion Bouton et de la Rue Jean Jaurès</t>
  </si>
  <si>
    <t>Suresnes vers Courbevoie</t>
  </si>
  <si>
    <t>FE192009</t>
  </si>
  <si>
    <t>LE PLESSIS ROBINSON</t>
  </si>
  <si>
    <t>Intersection de l'Avenue Paul Langevin et de l'Avenue Edouard Herriot</t>
  </si>
  <si>
    <t>FE192010</t>
  </si>
  <si>
    <t>Intersection du Bd de la république et de la Rue de Buzenval</t>
  </si>
  <si>
    <t>St Cloud vers la ville d'Avray</t>
  </si>
  <si>
    <t>FE192011</t>
  </si>
  <si>
    <t>CLICHY</t>
  </si>
  <si>
    <t>Intersection de la Rue Martre et de la Rue Henri Barbusse</t>
  </si>
  <si>
    <t>Clichy vers Asnières</t>
  </si>
  <si>
    <t>FE192012</t>
  </si>
  <si>
    <t>BAGNEUX</t>
  </si>
  <si>
    <t>Intersection de l'Avenue Aristide Briand et de l'Avenue Albert Petit</t>
  </si>
  <si>
    <t>Bagneux vers Cachan</t>
  </si>
  <si>
    <t>FE192013</t>
  </si>
  <si>
    <t>FE192014</t>
  </si>
  <si>
    <t>FE193001</t>
  </si>
  <si>
    <t>DRANCY</t>
  </si>
  <si>
    <t>intersection RD30 (avenue Jean Jaurès) et RD115 (avenue Henri Barbusse)</t>
  </si>
  <si>
    <t>FE193002</t>
  </si>
  <si>
    <t>PANTIN</t>
  </si>
  <si>
    <t>Intersection face au 178 de l'Avenue du Général Leclerc et de la RD115</t>
  </si>
  <si>
    <t>FE193004</t>
  </si>
  <si>
    <t>ROSNY SOUS BOIS</t>
  </si>
  <si>
    <t>ex RN186 et bretelle de sortie du centre commercial</t>
  </si>
  <si>
    <t>Rosny vers Bondy</t>
  </si>
  <si>
    <t>FE194002</t>
  </si>
  <si>
    <t>ALFORTVILLE</t>
  </si>
  <si>
    <t>Intersection du Quai Blanqui et du Pont du port à l'Anglais</t>
  </si>
  <si>
    <t>FE194003</t>
  </si>
  <si>
    <t>ST MAUR DES FOSSES</t>
  </si>
  <si>
    <t>Intersection de la Rue du Pont de Créteil et de la Rue Leroux</t>
  </si>
  <si>
    <t>Créteil vers Joinville le Pont</t>
  </si>
  <si>
    <t>FE194007</t>
  </si>
  <si>
    <t>CACHAN</t>
  </si>
  <si>
    <t>Intersection de l'Av. Aristide Briand et de la Rue Marcel Bonnet</t>
  </si>
  <si>
    <t>CACHAN vers Bagneux</t>
  </si>
  <si>
    <t>FE194009</t>
  </si>
  <si>
    <t>VILLENEUVE ST GEORGES</t>
  </si>
  <si>
    <t>Intersection de la Rue de Paris et du Pont Wilson</t>
  </si>
  <si>
    <t>FE194012</t>
  </si>
  <si>
    <t>CHAMPIGNY SUR MARNE</t>
  </si>
  <si>
    <t>intersection des rues Louis Talamoni et Albert Thomas</t>
  </si>
  <si>
    <t>FE194017</t>
  </si>
  <si>
    <t>CRETEIL</t>
  </si>
  <si>
    <t>Intersection de la Route de Choisy et de la Passerelle Jean Gabin</t>
  </si>
  <si>
    <t>Versailles vers Créteil</t>
  </si>
  <si>
    <t>FE194020</t>
  </si>
  <si>
    <t>Créteil vers Versailles</t>
  </si>
  <si>
    <t>FE194021</t>
  </si>
  <si>
    <t>FE194022</t>
  </si>
  <si>
    <t>VINCENNES</t>
  </si>
  <si>
    <t>Intersection de l'Avenue de la République et de la Rue de Montreuil</t>
  </si>
  <si>
    <t>FE195002</t>
  </si>
  <si>
    <t>ECOUEN</t>
  </si>
  <si>
    <t>Intersection de la RD316 et de la Route de Bouqueval</t>
  </si>
  <si>
    <t>Le Mesnil-Aubry vers Villiers-le-Bel</t>
  </si>
  <si>
    <t>FE195003</t>
  </si>
  <si>
    <t>Villiers-le-Bel vers Le Mesnil-Aubry</t>
  </si>
  <si>
    <t>FE195004</t>
  </si>
  <si>
    <t>ST BRICE SOUS FORET</t>
  </si>
  <si>
    <t>Intersection de la RD301 et de la RD125</t>
  </si>
  <si>
    <t>Moiselles vers Montmagny</t>
  </si>
  <si>
    <t>FE195005</t>
  </si>
  <si>
    <t>Montmagny vers Moiselles</t>
  </si>
  <si>
    <t>FE195006</t>
  </si>
  <si>
    <t>ARGENTEUIL</t>
  </si>
  <si>
    <t>Intersection de la RD 909 et du boulevard Marceau Guillot</t>
  </si>
  <si>
    <t>Sannois vers Gennevilliers</t>
  </si>
  <si>
    <t>FE195007</t>
  </si>
  <si>
    <t>Intersection de la RD909 et du Boulevard Marceau Guillot</t>
  </si>
  <si>
    <t>Genneviliers vers Sannois</t>
  </si>
  <si>
    <t>FE195008</t>
  </si>
  <si>
    <t>Intersection de la Route d'Enghein et de la Rue Jacques Brel</t>
  </si>
  <si>
    <t>Bezons vers Enghien les Bains</t>
  </si>
  <si>
    <t>FE195009</t>
  </si>
  <si>
    <t>Intersection de la Route d'Enghien et de la Rue Jacques Brel</t>
  </si>
  <si>
    <t>Enghien les Bains vers Bezons</t>
  </si>
  <si>
    <t>FE195010</t>
  </si>
  <si>
    <t>MONTIGNY LES CORMEILLES</t>
  </si>
  <si>
    <t>Intersection de la RD392, de la RD 48 et de la Rue Fortuné Charlot</t>
  </si>
  <si>
    <t>Beauchamp vers Cormeilles en Parisis</t>
  </si>
  <si>
    <t>FE195011</t>
  </si>
  <si>
    <t>Intersection de la RD 392, de la  RD 48 et de la Rue Fortuné Charlot</t>
  </si>
  <si>
    <t>Cormeilles en Parisis vers Beauchamp</t>
  </si>
  <si>
    <t>FE195012</t>
  </si>
  <si>
    <t>MAFFLIERS</t>
  </si>
  <si>
    <t>Intersection de la RD301 et de la Route de Presles</t>
  </si>
  <si>
    <t>FE195013</t>
  </si>
  <si>
    <t>MONTSOULT</t>
  </si>
  <si>
    <t>Intersection de la RN1, de la Rue de Montmorency et de la Rue de Belloy</t>
  </si>
  <si>
    <t>FE195018</t>
  </si>
  <si>
    <t>ERAGNY SUR OISE</t>
  </si>
  <si>
    <t>Intersection de la RN 184 et de la Rue de l'Ambassadeur</t>
  </si>
  <si>
    <t>St Ouen l'Aumône vers Conflans St Honorine</t>
  </si>
  <si>
    <t>FE195019</t>
  </si>
  <si>
    <t>Intersection de la RD 14 et de la Rue du Général de Gaulle</t>
  </si>
  <si>
    <t>Franconville vers Pierrelaye</t>
  </si>
  <si>
    <t>FE195020</t>
  </si>
  <si>
    <t>Pierrelaye vers Franconville</t>
  </si>
  <si>
    <t>FE195021</t>
  </si>
  <si>
    <t>NEUVILLE SUR OISE</t>
  </si>
  <si>
    <t>Intersection de la RD48E et de la RD 203</t>
  </si>
  <si>
    <t>Conflans vers Cergy</t>
  </si>
  <si>
    <t>FE195022</t>
  </si>
  <si>
    <t>Intersection de la RD48E et de la RD203</t>
  </si>
  <si>
    <t>Cergy vers Conflans</t>
  </si>
  <si>
    <t>FE195023</t>
  </si>
  <si>
    <t>CERGY</t>
  </si>
  <si>
    <t>Intersection du Bd de l'Oise et de l'Avenue de l'Orangerie</t>
  </si>
  <si>
    <t>Cergy vers Vauréal</t>
  </si>
  <si>
    <t>FE195024</t>
  </si>
  <si>
    <t>Intersection du Bd de l'Hautil et de l'Avenue du Sud</t>
  </si>
  <si>
    <t>Neuville sur Oise vers Cergy</t>
  </si>
  <si>
    <t>FE195025</t>
  </si>
  <si>
    <t>Intersection du Boulevard de l'Oise et de l'Avenue du Nord</t>
  </si>
  <si>
    <t>Cergy vers Puiseux-Pontoise</t>
  </si>
  <si>
    <t>FE195026</t>
  </si>
  <si>
    <t>PONTOISE</t>
  </si>
  <si>
    <t>Intersection de l'Avenue de Verdun et de la Rue du Premier Dragons</t>
  </si>
  <si>
    <t>Cergy vers Pontoise</t>
  </si>
  <si>
    <t>FE195029</t>
  </si>
  <si>
    <t>JOUY LE MOUTIER</t>
  </si>
  <si>
    <t>Intersection du Boulevard de l'Oise et de l'Avenue Camille Saint-Saens</t>
  </si>
  <si>
    <t>Vauréal vers Jouy le Moutier</t>
  </si>
  <si>
    <t>FE195031</t>
  </si>
  <si>
    <t>Intersection de la Rue d'Ecancourt et de la Rue Forboeufs</t>
  </si>
  <si>
    <t>Jouy le Moutier vers Triel sur Seine</t>
  </si>
  <si>
    <t>FE195032</t>
  </si>
  <si>
    <t>VAUREAL</t>
  </si>
  <si>
    <t>Intersection de la rue de l'ancienne Mairie et de la rue Neuve</t>
  </si>
  <si>
    <t>Centre ville vers vieux Vauréal</t>
  </si>
  <si>
    <t>FE195036</t>
  </si>
  <si>
    <t>Intersection du Boulevard Charles de Gaulle et de l'Avenue F. Châtelain</t>
  </si>
  <si>
    <t>Cergy vers Eragny sur Oise</t>
  </si>
  <si>
    <t>FE195037</t>
  </si>
  <si>
    <t>ST OUEN L AUMONE</t>
  </si>
  <si>
    <t>Intersection de la Rue de Paris et de la Rue Michel de l'Hospital</t>
  </si>
  <si>
    <t>Pierrelaye vers Pontoise</t>
  </si>
  <si>
    <t>FE195038</t>
  </si>
  <si>
    <t>COURDIMANCHE</t>
  </si>
  <si>
    <t>Intersection du Bd d'Erkrath et de la Rue du Fief à Cavan</t>
  </si>
  <si>
    <t>Cergy vers Courdimanche</t>
  </si>
  <si>
    <t>FE195039</t>
  </si>
  <si>
    <t>Intersection du Bd de l'Oise et de l'Avenue des Essarts</t>
  </si>
  <si>
    <t>Vauréal vers Cergy</t>
  </si>
  <si>
    <t>FE195040</t>
  </si>
  <si>
    <t>Intersection de la RD22 et de la RD14</t>
  </si>
  <si>
    <t>Courdimanche vers Puiseux-Pontoise</t>
  </si>
  <si>
    <t>FE195042</t>
  </si>
  <si>
    <t>Intersection de la Rue d'Ecancourt et de l'Avenue Camille St Saens</t>
  </si>
  <si>
    <t>Triel sur Seine vers Jouy le Moutier</t>
  </si>
  <si>
    <t>FE307501</t>
  </si>
  <si>
    <t>MEYSSE</t>
  </si>
  <si>
    <t>Intersection de la RD86 et du passage à niveau 8</t>
  </si>
  <si>
    <t>FE307502</t>
  </si>
  <si>
    <t>FE318501</t>
  </si>
  <si>
    <t>VIERZON</t>
  </si>
  <si>
    <t>Intersection de la route départementale numéro 2076 et du passage à niveau numéro 140</t>
  </si>
  <si>
    <t>VIERZON vers THENIOUX</t>
  </si>
  <si>
    <t>FE319501</t>
  </si>
  <si>
    <t>ALLASSAC</t>
  </si>
  <si>
    <t>Intersection de la route départementale numéro 17 et du passage à niveau numéro 269 bis</t>
  </si>
  <si>
    <t>Varetz vers Saint Aulaire</t>
  </si>
  <si>
    <t>FE319502</t>
  </si>
  <si>
    <t>Saint Aulaire vers Varetz</t>
  </si>
  <si>
    <t>FE327501</t>
  </si>
  <si>
    <t>VERNEUIL SUR AVRE</t>
  </si>
  <si>
    <t>Intersection  de la RD840 et du passage à niveau numéro 57</t>
  </si>
  <si>
    <t>FE327502</t>
  </si>
  <si>
    <t>Nord Est vers Sud Ouest</t>
  </si>
  <si>
    <t>FE334501</t>
  </si>
  <si>
    <t>BAILLARGUES</t>
  </si>
  <si>
    <t>Intersection de la RD26E1 et du passage à niveau numéro 33</t>
  </si>
  <si>
    <t>BAILLARGUES vers MAUGUIO</t>
  </si>
  <si>
    <t>FE334502</t>
  </si>
  <si>
    <t>MAUGUIO vers BAILLARGUES</t>
  </si>
  <si>
    <t>FE334503</t>
  </si>
  <si>
    <t>CASTELNAU LE LEZ</t>
  </si>
  <si>
    <t>Intersection de l'Avenue Marcel Dassault et du passage à niveau 39</t>
  </si>
  <si>
    <t>FE334504</t>
  </si>
  <si>
    <t>Sud Est vers Nord Ouest</t>
  </si>
  <si>
    <t>FE334505</t>
  </si>
  <si>
    <t>LUNEL</t>
  </si>
  <si>
    <t>Intersection Chemin des Merles, route de Restinclières, RD 171e1 et du passage à niveau 23</t>
  </si>
  <si>
    <t>FE334506</t>
  </si>
  <si>
    <t>Intersection  chemin des Merles, route de Restinclières, RD 171e1 et du passage à niveau 23</t>
  </si>
  <si>
    <t>FE334507</t>
  </si>
  <si>
    <t>AGDE</t>
  </si>
  <si>
    <t>Intersection de la RD13 et du passage à niveau 288</t>
  </si>
  <si>
    <t>de Bessan vers Agde</t>
  </si>
  <si>
    <t>FE334608</t>
  </si>
  <si>
    <t>de Agde vers Bessan</t>
  </si>
  <si>
    <t>FE335501</t>
  </si>
  <si>
    <t>ST MEDARD SUR ILLE</t>
  </si>
  <si>
    <t>Intersection rue de la Gare et du passage à niveau numéro 11</t>
  </si>
  <si>
    <t>FE335502</t>
  </si>
  <si>
    <t>FE337501</t>
  </si>
  <si>
    <t>ST MICHEL SUR LOIRE</t>
  </si>
  <si>
    <t>Intersection de la RD952 et du passage à niveau 197</t>
  </si>
  <si>
    <t>FE337502</t>
  </si>
  <si>
    <t>FE338501</t>
  </si>
  <si>
    <t>LA VERPILLIERE</t>
  </si>
  <si>
    <t>Intersection de la RD126 et du passage à niveau numéro 18</t>
  </si>
  <si>
    <t>FE338502</t>
  </si>
  <si>
    <t>FE340501</t>
  </si>
  <si>
    <t>RION DES LANDES</t>
  </si>
  <si>
    <t>Intersection de la RD41 et du passage à niveau numéro 72</t>
  </si>
  <si>
    <t>FE343501</t>
  </si>
  <si>
    <t>BOURNONCLE ST PIERRE</t>
  </si>
  <si>
    <t>Intersection de la route nationale numéro 102 et du passage à niveau numéro 67</t>
  </si>
  <si>
    <t>BRIOUDE vers LEMPDES SUR ALLAGNON</t>
  </si>
  <si>
    <t>FE343502</t>
  </si>
  <si>
    <t>LEMPDES SUR ALLAGNON vers BRIOUDE</t>
  </si>
  <si>
    <t>FE344501</t>
  </si>
  <si>
    <t>LA HAIE FOUASSIERE</t>
  </si>
  <si>
    <t>Intersection de la RD 149 et du passage à niveau numero 10</t>
  </si>
  <si>
    <t>FE344503</t>
  </si>
  <si>
    <t>STE PAZANNE</t>
  </si>
  <si>
    <t>Intersection de la RD758 et du passage à niveau 53</t>
  </si>
  <si>
    <t>FE344505</t>
  </si>
  <si>
    <t>Intersection de la RD149 et du passage à niveau numero 10</t>
  </si>
  <si>
    <t>FE344506</t>
  </si>
  <si>
    <t>Intersection de la RD758 et du passage à niveau numero 53</t>
  </si>
  <si>
    <t>FE347504</t>
  </si>
  <si>
    <t>Intersection de la RD708 et du passage à niveau 96</t>
  </si>
  <si>
    <t>FE347601</t>
  </si>
  <si>
    <t>Intersection de la RD933/E2 et du passage à niveau numéro 98</t>
  </si>
  <si>
    <t>MIRAMONT DE GUYENNE vers MARMANDE</t>
  </si>
  <si>
    <t>FE347602</t>
  </si>
  <si>
    <t>Intersection de la RD933/E2 et du passage à niveau 98</t>
  </si>
  <si>
    <t>FE347603</t>
  </si>
  <si>
    <t>FE359501</t>
  </si>
  <si>
    <t>HONDEGHEM</t>
  </si>
  <si>
    <t>Intersection de la RD161 et du passage à niveau 141</t>
  </si>
  <si>
    <t>FE359502</t>
  </si>
  <si>
    <t>FE359504</t>
  </si>
  <si>
    <t>MARCQ EN BAROEUL</t>
  </si>
  <si>
    <t>Intersection de la rue Pasteur et du passage à niveau 6</t>
  </si>
  <si>
    <t>FE359509</t>
  </si>
  <si>
    <t>RAISMES</t>
  </si>
  <si>
    <t>Intersection de la RD 169 et du passage à niveau numéro 148</t>
  </si>
  <si>
    <t>FE359510</t>
  </si>
  <si>
    <t>FE360501</t>
  </si>
  <si>
    <t>LAGNY LE SEC</t>
  </si>
  <si>
    <t>Intersection de la RN330 et du passage à niveau 30</t>
  </si>
  <si>
    <t>FE360502</t>
  </si>
  <si>
    <t>Intersection de la route nationale numéro 330 et du passage à niveau numéro 30</t>
  </si>
  <si>
    <t>MEAUX vers ERMENONVILLE</t>
  </si>
  <si>
    <t>FE362503</t>
  </si>
  <si>
    <t>ST LAURENT BLANGY</t>
  </si>
  <si>
    <t>Intersection de la RD60 et du passage à niveau 83</t>
  </si>
  <si>
    <t>FE362504</t>
  </si>
  <si>
    <t>FE369501</t>
  </si>
  <si>
    <t>CIVRIEUX D AZERGUES</t>
  </si>
  <si>
    <t>Intersection de la RD385 et du passage à niveau 27</t>
  </si>
  <si>
    <t>FE369502</t>
  </si>
  <si>
    <t>FE369503</t>
  </si>
  <si>
    <t>CONDRIEU</t>
  </si>
  <si>
    <t>Intersection de la RD386 et du passage à niveau 17</t>
  </si>
  <si>
    <t>Nord Est vers Sud Ouest, TUPIN ET SEMONS vers VERIN</t>
  </si>
  <si>
    <t>FE369504</t>
  </si>
  <si>
    <t>Sud Ouest vers Nord Est, VERIN vers TUPIN ET SEMONS</t>
  </si>
  <si>
    <t>FE372501</t>
  </si>
  <si>
    <t>Intersection de la rue de la Foucaudière et du passage à niveau numéro 249</t>
  </si>
  <si>
    <t>FE372502</t>
  </si>
  <si>
    <t>FE372503</t>
  </si>
  <si>
    <t>LA CHAPELLE ST AUBIN</t>
  </si>
  <si>
    <t>Intersection de la rue du Coup de Pied et du passage à niveau numéro 110</t>
  </si>
  <si>
    <t>FE372504</t>
  </si>
  <si>
    <t>FE373501</t>
  </si>
  <si>
    <t>AIX LES BAINS</t>
  </si>
  <si>
    <t>Intersection de la RD50 et du passage à niveau 15</t>
  </si>
  <si>
    <t>FE373502</t>
  </si>
  <si>
    <t>FE376501</t>
  </si>
  <si>
    <t>FORGES LES EAUX</t>
  </si>
  <si>
    <t>Intersection de la la RD919 et du passage à niveau numéro 60</t>
  </si>
  <si>
    <t>FE376502</t>
  </si>
  <si>
    <t>FE376603</t>
  </si>
  <si>
    <t>Intersection de la RD930 et du passage à niveau numéro 42</t>
  </si>
  <si>
    <t>Est vers Ouest (Ferrières-en-Bray vers Gournay-en-Bray)</t>
  </si>
  <si>
    <t>FE389501</t>
  </si>
  <si>
    <t>AUXERRE</t>
  </si>
  <si>
    <t>Intersection de la rue Robert Rimbert et du passage à niveau numéro 19</t>
  </si>
  <si>
    <t>FE389502</t>
  </si>
  <si>
    <t>TROYES vers AUXERRE</t>
  </si>
  <si>
    <t>FE395501</t>
  </si>
  <si>
    <t>MONTMAGNY</t>
  </si>
  <si>
    <t>Intersection de la RD311 et du passage à niveau numéro 4</t>
  </si>
  <si>
    <t>DEUIL LA BARRE vers MONTMAGNY</t>
  </si>
  <si>
    <t>FE395502</t>
  </si>
  <si>
    <t>DEUIL LA BARRE</t>
  </si>
  <si>
    <t>MONTMAGNY vers DEUIL LA BARRE</t>
  </si>
  <si>
    <t xml:space="preserve"> ET Feu Rouges</t>
  </si>
  <si>
    <t>* : en date de remise à la Poste</t>
  </si>
  <si>
    <t xml:space="preserve">taux de contestation* </t>
  </si>
  <si>
    <t>* : Nb. de formulaires de contestations cas 3 / Nb. d'ACO initiaux envoyés</t>
  </si>
  <si>
    <t>Total ACOs CA</t>
  </si>
  <si>
    <t>Nb. d'ACOs initiaux</t>
  </si>
  <si>
    <t>CA (Vitesse et Feu rouge)</t>
  </si>
  <si>
    <t>Année : 2014</t>
  </si>
  <si>
    <t>Nb. d'ACOs initiaux envoyés*</t>
  </si>
  <si>
    <t>Taux de contestation par chaine</t>
  </si>
  <si>
    <t>Nb. de formulaires de contestation
(cas 3)</t>
  </si>
  <si>
    <t>Taux de vandalisme*</t>
  </si>
  <si>
    <t>* : (sources : VT-Pilote / FR-Pilote)</t>
  </si>
  <si>
    <t>Feu Rouge</t>
  </si>
  <si>
    <t>Nb. de messages d'infractions par type d'Equipement et par chaine</t>
  </si>
  <si>
    <t>Nb. de Messages 
d'infractions</t>
  </si>
  <si>
    <t>Nb. d'Avis de contravention initiaux envoyés par type d'Equipement et par chaine</t>
  </si>
  <si>
    <t>Nb. de messages d'infractions par département et par type d'Equipement</t>
  </si>
  <si>
    <t>Total MIFs</t>
  </si>
  <si>
    <t>commune</t>
  </si>
  <si>
    <t>Classement</t>
  </si>
  <si>
    <t>Nb. de MIFs</t>
  </si>
  <si>
    <t>Taux de vandalisme par chaine</t>
  </si>
  <si>
    <t>MAINE DE BOIXE</t>
  </si>
  <si>
    <t>BEDARRIDES</t>
  </si>
  <si>
    <t>LES ADRETS DE L ESTEREL</t>
  </si>
  <si>
    <t>CLARAFOND</t>
  </si>
  <si>
    <t>BARBERAZ</t>
  </si>
  <si>
    <t>TOURS</t>
  </si>
  <si>
    <t>BESSEY EN CHAUME</t>
  </si>
  <si>
    <t>LA TRINITE</t>
  </si>
  <si>
    <t>Nb. de messages d'infractions ET Embarqués par tranche de dépassement de la VLA</t>
  </si>
  <si>
    <t>Nb. de messages d'infractions ET Fixes par tranche de dépassement de la VLA</t>
  </si>
  <si>
    <t>ASPREMONT</t>
  </si>
  <si>
    <t>EMBRUN</t>
  </si>
  <si>
    <t>EZE</t>
  </si>
  <si>
    <t>GROSPIERRES</t>
  </si>
  <si>
    <t>BOUCIEU LE ROI</t>
  </si>
  <si>
    <t>ST PONS</t>
  </si>
  <si>
    <t>DALOU</t>
  </si>
  <si>
    <t>FOIX</t>
  </si>
  <si>
    <t>SAINTES MARIES DE LA MER</t>
  </si>
  <si>
    <t>FOS SUR MER</t>
  </si>
  <si>
    <t>PUYMOYEN</t>
  </si>
  <si>
    <t>RIVEDOUX PLAGE</t>
  </si>
  <si>
    <t>BOURCEFRANC LE CHAPUS</t>
  </si>
  <si>
    <t>UZERCHE</t>
  </si>
  <si>
    <t>AUXEY DURESSES</t>
  </si>
  <si>
    <t>PLOMBIERES LES DIJON</t>
  </si>
  <si>
    <t>AJAIN</t>
  </si>
  <si>
    <t>SARLAT LA CANEDA</t>
  </si>
  <si>
    <t>ST LAURENT SUR MANOIRE</t>
  </si>
  <si>
    <t>BEURE</t>
  </si>
  <si>
    <t>VILLERS LE LAC</t>
  </si>
  <si>
    <t>FUANS</t>
  </si>
  <si>
    <t>VUILLECIN</t>
  </si>
  <si>
    <t>TILLY</t>
  </si>
  <si>
    <t>QUIMPERLE</t>
  </si>
  <si>
    <t>ROUSSON</t>
  </si>
  <si>
    <t>ST PRIVAT DES VIEUX</t>
  </si>
  <si>
    <t>BEAUCAIRE</t>
  </si>
  <si>
    <t>LAUDUN L ARDOISE</t>
  </si>
  <si>
    <t>MONTESQUIEU LAURAGAIS</t>
  </si>
  <si>
    <t>GRENADE</t>
  </si>
  <si>
    <t>PEZENAS</t>
  </si>
  <si>
    <t>POUZOLS</t>
  </si>
  <si>
    <t>LIEURAN LES BEZIERS</t>
  </si>
  <si>
    <t>BEDARIEUX</t>
  </si>
  <si>
    <t>LA MEZIERE</t>
  </si>
  <si>
    <t>NOIZAY</t>
  </si>
  <si>
    <t>CHAMPAGNIER</t>
  </si>
  <si>
    <t>SEREZIN DE LA TOUR</t>
  </si>
  <si>
    <t>PRADELLES</t>
  </si>
  <si>
    <t>ST BREVIN LES PINS</t>
  </si>
  <si>
    <t>MONTOIR DE BRETAGNE</t>
  </si>
  <si>
    <t>CHEVILLY</t>
  </si>
  <si>
    <t>CERCOTTES</t>
  </si>
  <si>
    <t>PUJOLS</t>
  </si>
  <si>
    <t>ISLES SUR SUIPPE</t>
  </si>
  <si>
    <t>CAMPENEAC</t>
  </si>
  <si>
    <t>MAGNY COURS</t>
  </si>
  <si>
    <t>BAISIEUX</t>
  </si>
  <si>
    <t>SAINGHIN EN MELANTOIS</t>
  </si>
  <si>
    <t>LA FERTE MACE</t>
  </si>
  <si>
    <t>ST LANGIS LES MORTAGNE</t>
  </si>
  <si>
    <t>DIVION</t>
  </si>
  <si>
    <t>WARLINCOURT LES PAS</t>
  </si>
  <si>
    <t>BAILLEULVAL</t>
  </si>
  <si>
    <t>SAUVAGNAT STE MARTHE</t>
  </si>
  <si>
    <t>MAURY</t>
  </si>
  <si>
    <t>ST PAUL DE FENOUILLET</t>
  </si>
  <si>
    <t>SCHAFFHOUSE SUR ZORN</t>
  </si>
  <si>
    <t>PRISSE</t>
  </si>
  <si>
    <t>GENELARD</t>
  </si>
  <si>
    <t>ST VINCENT BRAGNY</t>
  </si>
  <si>
    <t>LA MAILLERAYE SUR SEINE</t>
  </si>
  <si>
    <t>DOUDEVILLE</t>
  </si>
  <si>
    <t>LES ESSARTS LE ROI</t>
  </si>
  <si>
    <t>AUFFARGIS</t>
  </si>
  <si>
    <t>ROMANS</t>
  </si>
  <si>
    <t>VIDAUBAN</t>
  </si>
  <si>
    <t>LE CANNET DES MAURES</t>
  </si>
  <si>
    <t>CHEVAL BLANC</t>
  </si>
  <si>
    <t>VALREAS</t>
  </si>
  <si>
    <t>ST SYLVESTRE</t>
  </si>
  <si>
    <t>BERTRIMOUTIER</t>
  </si>
  <si>
    <t>MARCOUSSIS</t>
  </si>
  <si>
    <t>JASSERON</t>
  </si>
  <si>
    <t>PEROUGES</t>
  </si>
  <si>
    <t>CHATEAU GAILLARD</t>
  </si>
  <si>
    <t>MARLIEUX</t>
  </si>
  <si>
    <t>BENY</t>
  </si>
  <si>
    <t>MIONNAY</t>
  </si>
  <si>
    <t>ST TRIVIER SUR MOIGNANS</t>
  </si>
  <si>
    <t>TOSSIAT</t>
  </si>
  <si>
    <t>CHALAMONT</t>
  </si>
  <si>
    <t>PERON</t>
  </si>
  <si>
    <t>JOYEUX</t>
  </si>
  <si>
    <t>NANTUA</t>
  </si>
  <si>
    <t>ST DENIS EN BUGEY</t>
  </si>
  <si>
    <t>AMBERIEU EN BUGEY</t>
  </si>
  <si>
    <t>BEON</t>
  </si>
  <si>
    <t>LES NEYROLLES</t>
  </si>
  <si>
    <t>MONTRACOL</t>
  </si>
  <si>
    <t>LAVOURS</t>
  </si>
  <si>
    <t>CESSY</t>
  </si>
  <si>
    <t>REYSSOUZE</t>
  </si>
  <si>
    <t>PONCIN</t>
  </si>
  <si>
    <t>CHATILLON SUR CHALARONNE</t>
  </si>
  <si>
    <t>JAYAT</t>
  </si>
  <si>
    <t>ST GENIS SUR MENTHON</t>
  </si>
  <si>
    <t>LAPEYROUSE</t>
  </si>
  <si>
    <t>BRIORD</t>
  </si>
  <si>
    <t>LARGNY SUR AUTOMNE</t>
  </si>
  <si>
    <t>BELLICOURT</t>
  </si>
  <si>
    <t>ST QUENTIN</t>
  </si>
  <si>
    <t>RESSONS LE LONG</t>
  </si>
  <si>
    <t>FROIDMONT COHARTILLE</t>
  </si>
  <si>
    <t>CIRY SALSOGNE</t>
  </si>
  <si>
    <t>ST MICHEL</t>
  </si>
  <si>
    <t>LEUILLY SOUS COUCY</t>
  </si>
  <si>
    <t>LAON</t>
  </si>
  <si>
    <t>COYOLLES</t>
  </si>
  <si>
    <t>REMAUCOURT</t>
  </si>
  <si>
    <t>LA FLAMENGRIE</t>
  </si>
  <si>
    <t>MEZY MOULINS</t>
  </si>
  <si>
    <t>OULCHY LE CHATEAU</t>
  </si>
  <si>
    <t>GERCY</t>
  </si>
  <si>
    <t>BAZOCHES SUR VESLES</t>
  </si>
  <si>
    <t>FESTIEUX</t>
  </si>
  <si>
    <t>ESSIGNY LE GRAND</t>
  </si>
  <si>
    <t>MENNESSIS</t>
  </si>
  <si>
    <t>CREPY</t>
  </si>
  <si>
    <t>COUPRU</t>
  </si>
  <si>
    <t>ETREAUPONT</t>
  </si>
  <si>
    <t>BELLENGLISE</t>
  </si>
  <si>
    <t>FOURDRAIN</t>
  </si>
  <si>
    <t>ST GERAND LE PUY</t>
  </si>
  <si>
    <t>BAYET</t>
  </si>
  <si>
    <t>CREUZIER LE NEUF</t>
  </si>
  <si>
    <t>BESSAY SUR ALLIER</t>
  </si>
  <si>
    <t>TOULON SUR ALLIER</t>
  </si>
  <si>
    <t>LAVAULT STE ANNE</t>
  </si>
  <si>
    <t>CONTIGNY</t>
  </si>
  <si>
    <t>ABREST</t>
  </si>
  <si>
    <t>DROITURIER</t>
  </si>
  <si>
    <t>BOST</t>
  </si>
  <si>
    <t>DOYET</t>
  </si>
  <si>
    <t>DOMPIERRE SUR BESBRE</t>
  </si>
  <si>
    <t>BILLY</t>
  </si>
  <si>
    <t>ESPINASSE VOZELLE</t>
  </si>
  <si>
    <t>LUSIGNY</t>
  </si>
  <si>
    <t>ST BONNET DE FOUR</t>
  </si>
  <si>
    <t>MEAULNE</t>
  </si>
  <si>
    <t>CREUZIER LE VIEUX</t>
  </si>
  <si>
    <t>DEUX CHAISES</t>
  </si>
  <si>
    <t>THIEL SUR ACOLIN</t>
  </si>
  <si>
    <t>LODDES</t>
  </si>
  <si>
    <t>ST POURCAIN SUR SIOULE</t>
  </si>
  <si>
    <t>MONETAY SUR ALLIER</t>
  </si>
  <si>
    <t>VILLENEUVE</t>
  </si>
  <si>
    <t>L ESCALE</t>
  </si>
  <si>
    <t>VOLX</t>
  </si>
  <si>
    <t>AUBIGNOSC</t>
  </si>
  <si>
    <t>SISTERON</t>
  </si>
  <si>
    <t>AIGLUN</t>
  </si>
  <si>
    <t>MISON</t>
  </si>
  <si>
    <t>MORIEZ</t>
  </si>
  <si>
    <t>MEOLANS REVEL</t>
  </si>
  <si>
    <t>MALLEMOISSON</t>
  </si>
  <si>
    <t>CERESTE</t>
  </si>
  <si>
    <t>ENTRAGES</t>
  </si>
  <si>
    <t>DIGNE LES BAINS</t>
  </si>
  <si>
    <t>CHATEAUVIEUX</t>
  </si>
  <si>
    <t>ST CHAFFREY</t>
  </si>
  <si>
    <t>LA ROCHETTE</t>
  </si>
  <si>
    <t>PRUNIERES</t>
  </si>
  <si>
    <t>GAP</t>
  </si>
  <si>
    <t>GUILLESTRE</t>
  </si>
  <si>
    <t>LAYE</t>
  </si>
  <si>
    <t>LARAGNE MONTEGLIN</t>
  </si>
  <si>
    <t>LA ROCHE DES ARNAUDS</t>
  </si>
  <si>
    <t>POLIGNY</t>
  </si>
  <si>
    <t>ST ETIENNE LE LAUS</t>
  </si>
  <si>
    <t>ST CLEMENT SUR DURANCE</t>
  </si>
  <si>
    <t>ASPRES SUR BUECH</t>
  </si>
  <si>
    <t>VALBONNE</t>
  </si>
  <si>
    <t>ROQUEFORT LES PINS</t>
  </si>
  <si>
    <t>TOURRETTE LEVENS</t>
  </si>
  <si>
    <t>VILLENEUVE LOUBET</t>
  </si>
  <si>
    <t>ROQUEBRUNE CAP MARTIN</t>
  </si>
  <si>
    <t>MENTON</t>
  </si>
  <si>
    <t>ST PAUL</t>
  </si>
  <si>
    <t>COUX</t>
  </si>
  <si>
    <t>TOURNON SUR RHONE</t>
  </si>
  <si>
    <t>BANNE</t>
  </si>
  <si>
    <t>AUBIGNAS</t>
  </si>
  <si>
    <t>ST JUST D ARDECHE</t>
  </si>
  <si>
    <t>VIVIERS</t>
  </si>
  <si>
    <t>PEAUGRES</t>
  </si>
  <si>
    <t>AUBENAS</t>
  </si>
  <si>
    <t>ST PERAY</t>
  </si>
  <si>
    <t>PRADONS</t>
  </si>
  <si>
    <t>CHOMERAC</t>
  </si>
  <si>
    <t>PONT DE LABEAUME</t>
  </si>
  <si>
    <t>VINEZAC</t>
  </si>
  <si>
    <t>ST ETIENNE DE VALOUX</t>
  </si>
  <si>
    <t>LES ASSIONS</t>
  </si>
  <si>
    <t>DUNIERE SUR EYRIEUX</t>
  </si>
  <si>
    <t>FEPIN</t>
  </si>
  <si>
    <t>CHARLEVILLE MEZIERES</t>
  </si>
  <si>
    <t>POURU ST REMY</t>
  </si>
  <si>
    <t>LES MAZURES</t>
  </si>
  <si>
    <t>RETHEL</t>
  </si>
  <si>
    <t>MONTCY NOTRE DAME</t>
  </si>
  <si>
    <t>SEDAN</t>
  </si>
  <si>
    <t>VOUZIERS</t>
  </si>
  <si>
    <t>ATTIGNY</t>
  </si>
  <si>
    <t>WARCQ</t>
  </si>
  <si>
    <t>LONNY</t>
  </si>
  <si>
    <t>JUNIVILLE</t>
  </si>
  <si>
    <t>NOVY CHEVRIERES</t>
  </si>
  <si>
    <t>GIRONDELLE</t>
  </si>
  <si>
    <t>LE VERNET</t>
  </si>
  <si>
    <t>LORP SENTARAILLE</t>
  </si>
  <si>
    <t>MIREPOIX</t>
  </si>
  <si>
    <t>MERENS LES VALS</t>
  </si>
  <si>
    <t>ST QUENTIN LA TOUR</t>
  </si>
  <si>
    <t>MONTAUT</t>
  </si>
  <si>
    <t>UNAC</t>
  </si>
  <si>
    <t>TARASCON SUR ARIEGE</t>
  </si>
  <si>
    <t>CRAMPAGNA</t>
  </si>
  <si>
    <t>ST PAUL DE JARRAT</t>
  </si>
  <si>
    <t>THOUARS SUR ARIZE</t>
  </si>
  <si>
    <t>MONTJOIE EN COUSERANS</t>
  </si>
  <si>
    <t>CHATRES</t>
  </si>
  <si>
    <t>SOULIGNY</t>
  </si>
  <si>
    <t>CHAPPES</t>
  </si>
  <si>
    <t>ST GERMAIN</t>
  </si>
  <si>
    <t>BAR SUR SEINE</t>
  </si>
  <si>
    <t>PAISY COSDON</t>
  </si>
  <si>
    <t>VENDEUVRE SUR BARSE</t>
  </si>
  <si>
    <t>MONTGUEUX</t>
  </si>
  <si>
    <t>CHAUFFOUR LES BAILLY</t>
  </si>
  <si>
    <t>DOLANCOURT</t>
  </si>
  <si>
    <t>NOGENT SUR SEINE</t>
  </si>
  <si>
    <t>MAILLY LE CAMP</t>
  </si>
  <si>
    <t>VAL D AUZON</t>
  </si>
  <si>
    <t>STE MAURE</t>
  </si>
  <si>
    <t>ROSIERES PRES TROYES</t>
  </si>
  <si>
    <t>CRENEY PRES TROYES</t>
  </si>
  <si>
    <t>LA MOTTE TILLY</t>
  </si>
  <si>
    <t>VALLANT ST GEORGES</t>
  </si>
  <si>
    <t>LUYERES</t>
  </si>
  <si>
    <t>MESSON</t>
  </si>
  <si>
    <t>BAYEL</t>
  </si>
  <si>
    <t>MESGRIGNY</t>
  </si>
  <si>
    <t>BAR SUR AUBE</t>
  </si>
  <si>
    <t>PEYRIAC DE MER</t>
  </si>
  <si>
    <t>NARBONNE</t>
  </si>
  <si>
    <t>ARMISSAN</t>
  </si>
  <si>
    <t>COURNANEL</t>
  </si>
  <si>
    <t>FITOU</t>
  </si>
  <si>
    <t>PREIXAN</t>
  </si>
  <si>
    <t>LABASTIDE D ANJOU</t>
  </si>
  <si>
    <t>ARGELIERS</t>
  </si>
  <si>
    <t>FIRMI</t>
  </si>
  <si>
    <t>ESPALION</t>
  </si>
  <si>
    <t>ST GEORGES DE LUZENCON</t>
  </si>
  <si>
    <t>ST LEONS</t>
  </si>
  <si>
    <t>MALEVILLE</t>
  </si>
  <si>
    <t>ESTAING</t>
  </si>
  <si>
    <t>LAPANOUSE</t>
  </si>
  <si>
    <t>CASTANET</t>
  </si>
  <si>
    <t>MAYRAN</t>
  </si>
  <si>
    <t>MOYRAZES</t>
  </si>
  <si>
    <t>ST AFFRIQUE</t>
  </si>
  <si>
    <t>CABRIES</t>
  </si>
  <si>
    <t>ST MARTIN DE CRAU</t>
  </si>
  <si>
    <t>ST REMY DE PROVENCE</t>
  </si>
  <si>
    <t>VERQUIERES</t>
  </si>
  <si>
    <t>MEYRARGUES</t>
  </si>
  <si>
    <t>BERRE L ETANG</t>
  </si>
  <si>
    <t>SALON DE PROVENCE</t>
  </si>
  <si>
    <t>MEYREUIL</t>
  </si>
  <si>
    <t>MARTIGUES</t>
  </si>
  <si>
    <t>ROUSSET</t>
  </si>
  <si>
    <t>PEYROLLES EN PROVENCE</t>
  </si>
  <si>
    <t>MONDEVILLE</t>
  </si>
  <si>
    <t>HEROUVILLE ST CLAIR</t>
  </si>
  <si>
    <t>MATHIEU</t>
  </si>
  <si>
    <t>LE TRONQUAY</t>
  </si>
  <si>
    <t>LONGVILLERS</t>
  </si>
  <si>
    <t>TRUTTEMER LE PETIT</t>
  </si>
  <si>
    <t>MESNIL CLINCHAMPS</t>
  </si>
  <si>
    <t>MAROLLES</t>
  </si>
  <si>
    <t>BONS TASSILLY</t>
  </si>
  <si>
    <t>PONT FARCY</t>
  </si>
  <si>
    <t>ISIGNY SUR MER</t>
  </si>
  <si>
    <t>CANAPVILLE</t>
  </si>
  <si>
    <t>CHEUX</t>
  </si>
  <si>
    <t>BAVENT</t>
  </si>
  <si>
    <t>NORON L ABBAYE</t>
  </si>
  <si>
    <t>CLECY</t>
  </si>
  <si>
    <t>OUILLY LE VICOMTE</t>
  </si>
  <si>
    <t>ST PIERRE SUR DIVES</t>
  </si>
  <si>
    <t>JURQUES</t>
  </si>
  <si>
    <t>VARAVILLE</t>
  </si>
  <si>
    <t>GLANVILLE</t>
  </si>
  <si>
    <t>ST DENIS DE MAILLOC</t>
  </si>
  <si>
    <t>CHENEDOLLE</t>
  </si>
  <si>
    <t>CARPIQUET</t>
  </si>
  <si>
    <t>L HOTELLERIE</t>
  </si>
  <si>
    <t>ARPAJON SUR CERE</t>
  </si>
  <si>
    <t>ST PAUL DES LANDES</t>
  </si>
  <si>
    <t>THIEZAC</t>
  </si>
  <si>
    <t>VIEILLESPESSE</t>
  </si>
  <si>
    <t>LANOBRE</t>
  </si>
  <si>
    <t>POLMINHAC</t>
  </si>
  <si>
    <t>NEUSSARGUES MOISSAC</t>
  </si>
  <si>
    <t>ST MAMET LA SALVETAT</t>
  </si>
  <si>
    <t>MEALLET</t>
  </si>
  <si>
    <t>ST ETIENNE DE MAURS</t>
  </si>
  <si>
    <t>ST YRIEIX SUR CHARENTE</t>
  </si>
  <si>
    <t>LA COURONNE</t>
  </si>
  <si>
    <t>VOUHARTE</t>
  </si>
  <si>
    <t>ST SATURNIN</t>
  </si>
  <si>
    <t>SONNEVILLE</t>
  </si>
  <si>
    <t>BARRET</t>
  </si>
  <si>
    <t>ANGEAC CHAMPAGNE</t>
  </si>
  <si>
    <t>ST LAURENT DE CERIS</t>
  </si>
  <si>
    <t>DIRAC</t>
  </si>
  <si>
    <t>GENSAC LA PALLUE</t>
  </si>
  <si>
    <t>CHALAIS</t>
  </si>
  <si>
    <t>CHABRAC</t>
  </si>
  <si>
    <t>LAGORD</t>
  </si>
  <si>
    <t>AYTRE</t>
  </si>
  <si>
    <t>ECHILLAIS</t>
  </si>
  <si>
    <t>MEDIS</t>
  </si>
  <si>
    <t>MARANS</t>
  </si>
  <si>
    <t>ST ANDRE DE LIDON</t>
  </si>
  <si>
    <t>LA CLISSE</t>
  </si>
  <si>
    <t>PONS</t>
  </si>
  <si>
    <t>MURON</t>
  </si>
  <si>
    <t>ST JUST LUZAC</t>
  </si>
  <si>
    <t>LE GUA</t>
  </si>
  <si>
    <t>CHANIERS</t>
  </si>
  <si>
    <t>SAINTES</t>
  </si>
  <si>
    <t>VOUHE</t>
  </si>
  <si>
    <t>ST GEORGES DES COTEAUX</t>
  </si>
  <si>
    <t>ROCHEFORT</t>
  </si>
  <si>
    <t>ST GEORGES DU BOIS</t>
  </si>
  <si>
    <t>SALLES SUR MER</t>
  </si>
  <si>
    <t>BRECY</t>
  </si>
  <si>
    <t>MARCAIS</t>
  </si>
  <si>
    <t>CIVRAY</t>
  </si>
  <si>
    <t>BENGY SUR CRAON</t>
  </si>
  <si>
    <t>MARMAGNE</t>
  </si>
  <si>
    <t>ALLOGNY</t>
  </si>
  <si>
    <t>FOECY</t>
  </si>
  <si>
    <t>ST JUST</t>
  </si>
  <si>
    <t>LA CHAPELLE D ANGILLON</t>
  </si>
  <si>
    <t>VEAUGUES</t>
  </si>
  <si>
    <t>NOAILLES</t>
  </si>
  <si>
    <t>CORNIL</t>
  </si>
  <si>
    <t>COSNAC</t>
  </si>
  <si>
    <t>ROSIERS D EGLETONS</t>
  </si>
  <si>
    <t>LUBERSAC</t>
  </si>
  <si>
    <t>ST CHAMANT</t>
  </si>
  <si>
    <t>LAGARDE ENVAL</t>
  </si>
  <si>
    <t>DONZENAC</t>
  </si>
  <si>
    <t>ST JAL</t>
  </si>
  <si>
    <t>SOUDEILLES</t>
  </si>
  <si>
    <t>ST YBARD</t>
  </si>
  <si>
    <t>USSAC</t>
  </si>
  <si>
    <t>ST PRIEST DE GIMEL</t>
  </si>
  <si>
    <t>OUGES</t>
  </si>
  <si>
    <t>FONTAINE LES DIJON</t>
  </si>
  <si>
    <t>MEURSAULT</t>
  </si>
  <si>
    <t>MIMEURE</t>
  </si>
  <si>
    <t>SELONGEY</t>
  </si>
  <si>
    <t>MARSANNAY LE BOIS</t>
  </si>
  <si>
    <t>FENAY</t>
  </si>
  <si>
    <t>EGUILLY</t>
  </si>
  <si>
    <t>MARSANNAY LA COTE</t>
  </si>
  <si>
    <t>SOIRANS</t>
  </si>
  <si>
    <t>TAILLY</t>
  </si>
  <si>
    <t>LONGEAULT</t>
  </si>
  <si>
    <t>VIC SOUS THIL</t>
  </si>
  <si>
    <t>LA ROCHEPOT</t>
  </si>
  <si>
    <t>ST AGATHON</t>
  </si>
  <si>
    <t>NOYAL</t>
  </si>
  <si>
    <t>PLENEE JUGON</t>
  </si>
  <si>
    <t>ROSTRENEN</t>
  </si>
  <si>
    <t>GRACES</t>
  </si>
  <si>
    <t>PLANGUENOUAL</t>
  </si>
  <si>
    <t>LANNEBERT</t>
  </si>
  <si>
    <t>MORIEUX</t>
  </si>
  <si>
    <t>PLEMET</t>
  </si>
  <si>
    <t>QUINTIN</t>
  </si>
  <si>
    <t>QUEVERT</t>
  </si>
  <si>
    <t>PLOUVARA</t>
  </si>
  <si>
    <t>PAIMPOL</t>
  </si>
  <si>
    <t>PLAINTEL</t>
  </si>
  <si>
    <t>HENANSAL</t>
  </si>
  <si>
    <t>BRUSVILY</t>
  </si>
  <si>
    <t>LE MERZER</t>
  </si>
  <si>
    <t>BEGARD</t>
  </si>
  <si>
    <t>ST NICOLAS DU PELEM</t>
  </si>
  <si>
    <t>PLOUNEVEZ MOEDEC</t>
  </si>
  <si>
    <t>JUGON LES LACS</t>
  </si>
  <si>
    <t>PLESLIN TRIGAVOU</t>
  </si>
  <si>
    <t>LAMBALLE</t>
  </si>
  <si>
    <t>NOUHANT</t>
  </si>
  <si>
    <t>ST QUENTIN LA CHABANNE</t>
  </si>
  <si>
    <t>ST MAURICE LA SOUTERRAINE</t>
  </si>
  <si>
    <t>LA SAUNIERE</t>
  </si>
  <si>
    <t>GLENIC</t>
  </si>
  <si>
    <t>ST AMAND</t>
  </si>
  <si>
    <t>BUDELIERE</t>
  </si>
  <si>
    <t>ST VAURY</t>
  </si>
  <si>
    <t>ST MEDARD LA ROCHETTE</t>
  </si>
  <si>
    <t>MANSAT LA COURRIERE</t>
  </si>
  <si>
    <t>ST GEORGES LA POUGE</t>
  </si>
  <si>
    <t>BOULAZAC</t>
  </si>
  <si>
    <t>CHATEAU L EVEQUE</t>
  </si>
  <si>
    <t>MARSAC SUR L ISLE</t>
  </si>
  <si>
    <t>COULOUNIEIX CHAMIERS</t>
  </si>
  <si>
    <t>ST CREPIN D AUBEROCHE</t>
  </si>
  <si>
    <t>TERRASSON LAVILLEDIEU</t>
  </si>
  <si>
    <t>VELINES</t>
  </si>
  <si>
    <t>CHALEIX</t>
  </si>
  <si>
    <t>LAMONZIE ST MARTIN</t>
  </si>
  <si>
    <t>LAMOTHE MONTRAVEL</t>
  </si>
  <si>
    <t>ST MEDARD DE MUSSIDAN</t>
  </si>
  <si>
    <t>ST PIERRE DE CHIGNAC</t>
  </si>
  <si>
    <t>LEMBRAS</t>
  </si>
  <si>
    <t>ANTONNE ET TRIGONANT</t>
  </si>
  <si>
    <t>NEUVIC</t>
  </si>
  <si>
    <t>BERGERAC</t>
  </si>
  <si>
    <t>TOUILLON ET LOUTELET</t>
  </si>
  <si>
    <t>LES HOPITAUX VIEUX</t>
  </si>
  <si>
    <t>BESANCON</t>
  </si>
  <si>
    <t>MONTBELIARD</t>
  </si>
  <si>
    <t>MONTANDON</t>
  </si>
  <si>
    <t>NODS</t>
  </si>
  <si>
    <t>AMAGNEY</t>
  </si>
  <si>
    <t>MONTBENOIT</t>
  </si>
  <si>
    <t>LIEBVILLERS</t>
  </si>
  <si>
    <t>CLERVAL</t>
  </si>
  <si>
    <t>HOUTAUD</t>
  </si>
  <si>
    <t>EPENOY</t>
  </si>
  <si>
    <t>CHAPELLE D HUIN</t>
  </si>
  <si>
    <t>PRESENTEVILLERS</t>
  </si>
  <si>
    <t>VALENTIGNEY</t>
  </si>
  <si>
    <t>FOURNETS LUISANS</t>
  </si>
  <si>
    <t>ETOUVANS</t>
  </si>
  <si>
    <t>PONT LES MOULINS</t>
  </si>
  <si>
    <t>LA COUCOURDE</t>
  </si>
  <si>
    <t>BEAUSEMBLANT</t>
  </si>
  <si>
    <t>PIERRELATTE</t>
  </si>
  <si>
    <t>SAULCE SUR RHONE</t>
  </si>
  <si>
    <t>ST MARCEL LES SAUZET</t>
  </si>
  <si>
    <t>CHABRILLAN</t>
  </si>
  <si>
    <t>LA ROCHE DE GLUN</t>
  </si>
  <si>
    <t>ALIXAN</t>
  </si>
  <si>
    <t>LA BEGUDE DE MAZENC</t>
  </si>
  <si>
    <t>CREST</t>
  </si>
  <si>
    <t>PORTES LES VALENCE</t>
  </si>
  <si>
    <t>MARGES</t>
  </si>
  <si>
    <t>BOURG LES VALENCE</t>
  </si>
  <si>
    <t>SAVASSE</t>
  </si>
  <si>
    <t>CHATEAUNEUF SUR ISERE</t>
  </si>
  <si>
    <t>DONZERE</t>
  </si>
  <si>
    <t>ETOILE SUR RHONE</t>
  </si>
  <si>
    <t>GRANGES LES BEAUMONT</t>
  </si>
  <si>
    <t>ST RESTITUT</t>
  </si>
  <si>
    <t>CLAVILLE</t>
  </si>
  <si>
    <t>FONTAINE BELLENGER</t>
  </si>
  <si>
    <t>ARMENTIERES SUR AVRE</t>
  </si>
  <si>
    <t>GAILLARDBOIS CRESSENVILLE</t>
  </si>
  <si>
    <t>IRREVILLE</t>
  </si>
  <si>
    <t>FONTAINE LA SORET</t>
  </si>
  <si>
    <t>CRIQUEBEUF SUR SEINE</t>
  </si>
  <si>
    <t>FOUQUEVILLE</t>
  </si>
  <si>
    <t>PLASNES</t>
  </si>
  <si>
    <t>ACLOU</t>
  </si>
  <si>
    <t>BOSROBERT</t>
  </si>
  <si>
    <t>VIEUX VILLEZ</t>
  </si>
  <si>
    <t>MENNEVAL</t>
  </si>
  <si>
    <t>STE COLOMBE LA COMMANDERIE</t>
  </si>
  <si>
    <t>MANDRES</t>
  </si>
  <si>
    <t>LE PLESSIS GROHAN</t>
  </si>
  <si>
    <t>COLLETOT</t>
  </si>
  <si>
    <t>LE VIEIL EVREUX</t>
  </si>
  <si>
    <t>ST AQUILIN DE PACY</t>
  </si>
  <si>
    <t>CONDE SUR ITON</t>
  </si>
  <si>
    <t>CAILLOUET ORGEVILLE</t>
  </si>
  <si>
    <t>AUTHEVERNES</t>
  </si>
  <si>
    <t>ST MARDS DE BLACARVILLE</t>
  </si>
  <si>
    <t>CAHAIGNES</t>
  </si>
  <si>
    <t>MARCILLY LA CAMPAGNE</t>
  </si>
  <si>
    <t>NONANCOURT</t>
  </si>
  <si>
    <t>ST QUENTIN DES ISLES</t>
  </si>
  <si>
    <t>LE CHESNE</t>
  </si>
  <si>
    <t>HEUDREVILLE SUR EURE</t>
  </si>
  <si>
    <t>PARVILLE</t>
  </si>
  <si>
    <t>CHARTAINVILLIERS</t>
  </si>
  <si>
    <t>CHERISY</t>
  </si>
  <si>
    <t>SAULNIERES</t>
  </si>
  <si>
    <t>MARBOUE</t>
  </si>
  <si>
    <t>PONTGOUIN</t>
  </si>
  <si>
    <t>VIEUVICQ</t>
  </si>
  <si>
    <t>POISVILLIERS</t>
  </si>
  <si>
    <t>PRUNAY LE GILLON</t>
  </si>
  <si>
    <t>SANTILLY</t>
  </si>
  <si>
    <t>BONNEVAL</t>
  </si>
  <si>
    <t>ST BOMER</t>
  </si>
  <si>
    <t>BARMAINVILLE</t>
  </si>
  <si>
    <t>SOURS</t>
  </si>
  <si>
    <t>LE GUE DE LONGROI</t>
  </si>
  <si>
    <t>FRESNAY L EVEQUE</t>
  </si>
  <si>
    <t>VERT EN DROUAIS</t>
  </si>
  <si>
    <t>LEVES</t>
  </si>
  <si>
    <t>LUTZ EN DUNOIS</t>
  </si>
  <si>
    <t>FONTENAY SUR EURE</t>
  </si>
  <si>
    <t>VERIGNY</t>
  </si>
  <si>
    <t>VICHERES</t>
  </si>
  <si>
    <t>ST LUPERCE</t>
  </si>
  <si>
    <t>ORGERES EN BEAUCE</t>
  </si>
  <si>
    <t>LANNERAY</t>
  </si>
  <si>
    <t>CORMAINVILLE</t>
  </si>
  <si>
    <t>GELLAINVILLE</t>
  </si>
  <si>
    <t>BERCHERES SUR VESGRE</t>
  </si>
  <si>
    <t>MELLAC</t>
  </si>
  <si>
    <t>PLUGUFFAN</t>
  </si>
  <si>
    <t>DIRINON</t>
  </si>
  <si>
    <t>PLEYBEN</t>
  </si>
  <si>
    <t>ST EVARZEC</t>
  </si>
  <si>
    <t>GUIPAVAS</t>
  </si>
  <si>
    <t>PLOUIGNEAU</t>
  </si>
  <si>
    <t>PLOUDANIEL</t>
  </si>
  <si>
    <t>ST YVY</t>
  </si>
  <si>
    <t>FOUESNANT</t>
  </si>
  <si>
    <t>STE SEVE</t>
  </si>
  <si>
    <t>GARLAN</t>
  </si>
  <si>
    <t>QUIMPER</t>
  </si>
  <si>
    <t>LANDIVISIAU</t>
  </si>
  <si>
    <t>AJACCIO</t>
  </si>
  <si>
    <t>ALATA</t>
  </si>
  <si>
    <t>PORTO VECCHIO</t>
  </si>
  <si>
    <t>BONIFACIO</t>
  </si>
  <si>
    <t>SAN GAVINO DI CARBINI</t>
  </si>
  <si>
    <t>PROPRIANO</t>
  </si>
  <si>
    <t>SARROLA CARCOPINO</t>
  </si>
  <si>
    <t>CALCATOGGIO</t>
  </si>
  <si>
    <t>GROSSETO PRUGNA</t>
  </si>
  <si>
    <t>PIANOTTOLI CALDARELLO</t>
  </si>
  <si>
    <t>FIGARI</t>
  </si>
  <si>
    <t>SORBO OCAGNANO</t>
  </si>
  <si>
    <t>VENTISERI</t>
  </si>
  <si>
    <t>BASTIA</t>
  </si>
  <si>
    <t>LUMIO</t>
  </si>
  <si>
    <t>BIGUGLIA</t>
  </si>
  <si>
    <t>BORGO</t>
  </si>
  <si>
    <t>VOLPAJOLA</t>
  </si>
  <si>
    <t>CERVIONE</t>
  </si>
  <si>
    <t>SAN GIULIANO</t>
  </si>
  <si>
    <t>SAZE</t>
  </si>
  <si>
    <t>LES ANGLES</t>
  </si>
  <si>
    <t>TRESQUES</t>
  </si>
  <si>
    <t>REDESSAN</t>
  </si>
  <si>
    <t>AUBORD</t>
  </si>
  <si>
    <t>LES SALLES DU GARDON</t>
  </si>
  <si>
    <t>SABRAN</t>
  </si>
  <si>
    <t>UCHAUD</t>
  </si>
  <si>
    <t>BERNIS</t>
  </si>
  <si>
    <t>VEZENOBRES</t>
  </si>
  <si>
    <t>SAUZET</t>
  </si>
  <si>
    <t>MILHAUD</t>
  </si>
  <si>
    <t>PUJAUT</t>
  </si>
  <si>
    <t>FOURQUES</t>
  </si>
  <si>
    <t>BEZOUCE</t>
  </si>
  <si>
    <t>ST DEZERY</t>
  </si>
  <si>
    <t>ST GENIES DE COMOLAS</t>
  </si>
  <si>
    <t>ST JULIEN DE LA NEF</t>
  </si>
  <si>
    <t>ST GILLES</t>
  </si>
  <si>
    <t>RIBAUTE LES TAVERNES</t>
  </si>
  <si>
    <t>SEYNES</t>
  </si>
  <si>
    <t>VILLENEUVE LES AVIGNON</t>
  </si>
  <si>
    <t>ORTHOUX SERIGNAC QUILHAN</t>
  </si>
  <si>
    <t>CASTILLON DU GARD</t>
  </si>
  <si>
    <t>LA CADIERE ET CAMBO</t>
  </si>
  <si>
    <t>BALMA</t>
  </si>
  <si>
    <t>COLOMIERS</t>
  </si>
  <si>
    <t>MIREMONT</t>
  </si>
  <si>
    <t>ROQUEFORT SUR GARONNE</t>
  </si>
  <si>
    <t>PLAISANCE DU TOUCH</t>
  </si>
  <si>
    <t>GARIDECH</t>
  </si>
  <si>
    <t>DAUX</t>
  </si>
  <si>
    <t>GALIE</t>
  </si>
  <si>
    <t>LUSCAN</t>
  </si>
  <si>
    <t>MURET</t>
  </si>
  <si>
    <t>VILLENEUVE LES BOULOC</t>
  </si>
  <si>
    <t>CINTEGABELLE</t>
  </si>
  <si>
    <t>ST JORY</t>
  </si>
  <si>
    <t>MARTRES DE RIVIERE</t>
  </si>
  <si>
    <t>ST MARTIN</t>
  </si>
  <si>
    <t>AUCH</t>
  </si>
  <si>
    <t>GIMONT</t>
  </si>
  <si>
    <t>L ISLE JOURDAIN</t>
  </si>
  <si>
    <t>JEGUN</t>
  </si>
  <si>
    <t>ORDAN LARROQUE</t>
  </si>
  <si>
    <t>LECTOURE</t>
  </si>
  <si>
    <t>STE CHRISTIE</t>
  </si>
  <si>
    <t>MAULICHERES</t>
  </si>
  <si>
    <t>CASSAIGNE</t>
  </si>
  <si>
    <t>BOUCAGNERES</t>
  </si>
  <si>
    <t>VIC FEZENSAC</t>
  </si>
  <si>
    <t>ENDOUFIELLE</t>
  </si>
  <si>
    <t>REANS</t>
  </si>
  <si>
    <t>LAGUIAN MAZOUS</t>
  </si>
  <si>
    <t>GAZAUPOUY</t>
  </si>
  <si>
    <t>SAUVETERRE</t>
  </si>
  <si>
    <t>VIRELADE</t>
  </si>
  <si>
    <t>ST PEY D ARMENS</t>
  </si>
  <si>
    <t>ST ANDRE DE CUBZAC</t>
  </si>
  <si>
    <t>ST JEAN D ILLAC</t>
  </si>
  <si>
    <t>VILLENAVE D ORNON</t>
  </si>
  <si>
    <t>BEGLES</t>
  </si>
  <si>
    <t>CISSAC MEDOC</t>
  </si>
  <si>
    <t>CERONS</t>
  </si>
  <si>
    <t>CAPTIEUX</t>
  </si>
  <si>
    <t>PAREMPUYRE</t>
  </si>
  <si>
    <t>LORMONT</t>
  </si>
  <si>
    <t>ST DENIS DE PILE</t>
  </si>
  <si>
    <t>ST LAURENT MEDOC</t>
  </si>
  <si>
    <t>PREIGNAC</t>
  </si>
  <si>
    <t>TRESSES</t>
  </si>
  <si>
    <t>ST SULPICE DE FALEYRENS</t>
  </si>
  <si>
    <t>VAYRES</t>
  </si>
  <si>
    <t>HOURTIN</t>
  </si>
  <si>
    <t>GUJAN MESTRAS</t>
  </si>
  <si>
    <t>ABZAC</t>
  </si>
  <si>
    <t>LE PIAN MEDOC</t>
  </si>
  <si>
    <t>PEGAIROLLES DE L ESCALETTE</t>
  </si>
  <si>
    <t>COURNONTERRAL</t>
  </si>
  <si>
    <t>FRONTIGNAN</t>
  </si>
  <si>
    <t>MONTADY</t>
  </si>
  <si>
    <t>ST MATHIEU DE TREVIERS</t>
  </si>
  <si>
    <t>ST GELY DU FESC</t>
  </si>
  <si>
    <t>ST AUNES</t>
  </si>
  <si>
    <t>PORTIRAGNES</t>
  </si>
  <si>
    <t>PEROLS</t>
  </si>
  <si>
    <t>NISSAN LEZ ENSERUNE</t>
  </si>
  <si>
    <t>BOUZIGUES</t>
  </si>
  <si>
    <t>LATTES</t>
  </si>
  <si>
    <t>BALARUC LES BAINS</t>
  </si>
  <si>
    <t>SERVIAN</t>
  </si>
  <si>
    <t>MEZE</t>
  </si>
  <si>
    <t>BEDEE</t>
  </si>
  <si>
    <t>NOYAL SUR VILAINE</t>
  </si>
  <si>
    <t>RENNES</t>
  </si>
  <si>
    <t>NOYAL CHATILLON SUR SEICHE</t>
  </si>
  <si>
    <t>ST MALO</t>
  </si>
  <si>
    <t>BONNEMAIN</t>
  </si>
  <si>
    <t>CHATEAUNEUF D ILLE ET VILAINE</t>
  </si>
  <si>
    <t>ST THURIAL</t>
  </si>
  <si>
    <t>ST JEAN SUR VILAINE</t>
  </si>
  <si>
    <t>BAIN DE BRETAGNE</t>
  </si>
  <si>
    <t>BREAL SOUS MONTFORT</t>
  </si>
  <si>
    <t>LOHEAC</t>
  </si>
  <si>
    <t>BAINS SUR OUST</t>
  </si>
  <si>
    <t>ST MELOIR DES ONDES</t>
  </si>
  <si>
    <t>LECOUSSE</t>
  </si>
  <si>
    <t>TALENSAC</t>
  </si>
  <si>
    <t>DOMALAIN</t>
  </si>
  <si>
    <t>MINIAC MORVAN</t>
  </si>
  <si>
    <t>LA CHAPELLE JANSON</t>
  </si>
  <si>
    <t>TORCE</t>
  </si>
  <si>
    <t>CHATEAUBOURG</t>
  </si>
  <si>
    <t>BALAZE</t>
  </si>
  <si>
    <t>BOURGBARRE</t>
  </si>
  <si>
    <t>TREMBLAY</t>
  </si>
  <si>
    <t>CHAVAGNE</t>
  </si>
  <si>
    <t>PLEURTUIT</t>
  </si>
  <si>
    <t>DOMPIERRE DU CHEMIN</t>
  </si>
  <si>
    <t>CHARTRES DE BRETAGNE</t>
  </si>
  <si>
    <t>POLIGNE</t>
  </si>
  <si>
    <t>LA CHAPELLE BOUEXIC</t>
  </si>
  <si>
    <t>GOVEN</t>
  </si>
  <si>
    <t>IFFENDIC</t>
  </si>
  <si>
    <t>CHATEAUROUX</t>
  </si>
  <si>
    <t>PALLUAU SUR INDRE</t>
  </si>
  <si>
    <t>MONTIERCHAUME</t>
  </si>
  <si>
    <t>ST MAUR</t>
  </si>
  <si>
    <t>LA CHATRE</t>
  </si>
  <si>
    <t>VALENCAY</t>
  </si>
  <si>
    <t>NEUVY PAILLOUX</t>
  </si>
  <si>
    <t>ARDENTES</t>
  </si>
  <si>
    <t>VINEUIL</t>
  </si>
  <si>
    <t>DEOLS</t>
  </si>
  <si>
    <t>ST LACTENCIN</t>
  </si>
  <si>
    <t>CIRON</t>
  </si>
  <si>
    <t>CHATILLON SUR INDRE</t>
  </si>
  <si>
    <t>PARNAC</t>
  </si>
  <si>
    <t>ST GEORGES SUR ARNON</t>
  </si>
  <si>
    <t>DIORS</t>
  </si>
  <si>
    <t>MEUNET SUR VATAN</t>
  </si>
  <si>
    <t>ESVRES</t>
  </si>
  <si>
    <t>VILLIERS AU BOUIN</t>
  </si>
  <si>
    <t>LOUESTAULT</t>
  </si>
  <si>
    <t>JOUE LES TOURS</t>
  </si>
  <si>
    <t>AUZOUER EN TOURAINE</t>
  </si>
  <si>
    <t>CHEILLE</t>
  </si>
  <si>
    <t>VERNOU SUR BRENNE</t>
  </si>
  <si>
    <t>ST BENOIT LA FORET</t>
  </si>
  <si>
    <t>FRANCUEIL</t>
  </si>
  <si>
    <t>CROTELLES</t>
  </si>
  <si>
    <t>STE CATHERINE DE FIERBOIS</t>
  </si>
  <si>
    <t>LIGNIERES DE TOURAINE</t>
  </si>
  <si>
    <t>CHOUZE SUR LOIRE</t>
  </si>
  <si>
    <t>LA VILLE AUX DAMES</t>
  </si>
  <si>
    <t>REIGNAC SUR INDRE</t>
  </si>
  <si>
    <t>LA GUERCHE</t>
  </si>
  <si>
    <t>LUSSAULT SUR LOIRE</t>
  </si>
  <si>
    <t>ST QUENTIN SUR ISERE</t>
  </si>
  <si>
    <t>ST QUENTIN FALLAVIER</t>
  </si>
  <si>
    <t>REVENTIN VAUGRIS</t>
  </si>
  <si>
    <t>RIVES SUR FURE</t>
  </si>
  <si>
    <t>BRIE ET ANGONNES</t>
  </si>
  <si>
    <t>CHAPAREILLAN</t>
  </si>
  <si>
    <t>CESSIEU</t>
  </si>
  <si>
    <t>MORETEL DE MAILLES</t>
  </si>
  <si>
    <t>LE MOTTIER</t>
  </si>
  <si>
    <t>ST ANDRE LE GAZ</t>
  </si>
  <si>
    <t>VOUREY</t>
  </si>
  <si>
    <t>ROUSSILLON</t>
  </si>
  <si>
    <t>APPRIEU</t>
  </si>
  <si>
    <t>BEAULIEU</t>
  </si>
  <si>
    <t>ESTRABLIN</t>
  </si>
  <si>
    <t>ST ROMAIN DE JALIONAS</t>
  </si>
  <si>
    <t>ST MICHEL LES PORTES</t>
  </si>
  <si>
    <t>MONTFERRAT</t>
  </si>
  <si>
    <t>LE BOURG D OISANS</t>
  </si>
  <si>
    <t>MONTREVEL</t>
  </si>
  <si>
    <t>SONNAY</t>
  </si>
  <si>
    <t>CHASSE SUR RHONE</t>
  </si>
  <si>
    <t>ANTHON</t>
  </si>
  <si>
    <t>LA BATIE DIVISIN</t>
  </si>
  <si>
    <t>NOTRE DAME DE MESAGE</t>
  </si>
  <si>
    <t>IZEAUX</t>
  </si>
  <si>
    <t>VERTRIEU</t>
  </si>
  <si>
    <t>SECHILIENNE</t>
  </si>
  <si>
    <t>ARBOIS</t>
  </si>
  <si>
    <t>BEAUFORT</t>
  </si>
  <si>
    <t>ST CLAUDE</t>
  </si>
  <si>
    <t>ALIEZE</t>
  </si>
  <si>
    <t>MORBIER</t>
  </si>
  <si>
    <t>DOLE</t>
  </si>
  <si>
    <t>CHAMPAGNOLE</t>
  </si>
  <si>
    <t>DAMPIERRE</t>
  </si>
  <si>
    <t>VERCIA</t>
  </si>
  <si>
    <t>LES ROUSSES</t>
  </si>
  <si>
    <t>TOURMONT</t>
  </si>
  <si>
    <t>MENOTEY</t>
  </si>
  <si>
    <t>FOUCHERANS</t>
  </si>
  <si>
    <t>GEVINGEY</t>
  </si>
  <si>
    <t>MONTAIN</t>
  </si>
  <si>
    <t>CHEMIN</t>
  </si>
  <si>
    <t>MANTRY</t>
  </si>
  <si>
    <t>CENSEAU</t>
  </si>
  <si>
    <t>LABENNE</t>
  </si>
  <si>
    <t>HABAS</t>
  </si>
  <si>
    <t>ST GEIN</t>
  </si>
  <si>
    <t>LUBBON</t>
  </si>
  <si>
    <t>SANGUINET</t>
  </si>
  <si>
    <t>RETJONS</t>
  </si>
  <si>
    <t>LAGLORIEUSE</t>
  </si>
  <si>
    <t>MIMBASTE</t>
  </si>
  <si>
    <t>ST PAUL LES DAX</t>
  </si>
  <si>
    <t>MEES</t>
  </si>
  <si>
    <t>LACQUY</t>
  </si>
  <si>
    <t>BISCARROSSE</t>
  </si>
  <si>
    <t>TRENSACQ</t>
  </si>
  <si>
    <t>BIAUDOS</t>
  </si>
  <si>
    <t>MEILHAN</t>
  </si>
  <si>
    <t>HONTANX</t>
  </si>
  <si>
    <t>ST JULIEN DE CHEDON</t>
  </si>
  <si>
    <t>MONTLIVAULT</t>
  </si>
  <si>
    <t>PRUNIERS EN SOLOGNE</t>
  </si>
  <si>
    <t>VILLENEUVE FROUVILLE</t>
  </si>
  <si>
    <t>LANGON</t>
  </si>
  <si>
    <t>CELLETTES</t>
  </si>
  <si>
    <t>CHOUZY SUR CISSE</t>
  </si>
  <si>
    <t>LA CHAUSSEE ST VICTOR</t>
  </si>
  <si>
    <t>BINAS</t>
  </si>
  <si>
    <t>VILLERBON</t>
  </si>
  <si>
    <t>VILLERABLE</t>
  </si>
  <si>
    <t>SERIS</t>
  </si>
  <si>
    <t>SARGE SUR BRAYE</t>
  </si>
  <si>
    <t>SALBRIS</t>
  </si>
  <si>
    <t>BLOIS</t>
  </si>
  <si>
    <t>HUISSEAU EN BEAUCE</t>
  </si>
  <si>
    <t>ROMORANTIN LANTHENAY</t>
  </si>
  <si>
    <t>NAVEIL</t>
  </si>
  <si>
    <t>VEUVES</t>
  </si>
  <si>
    <t>SAMBIN</t>
  </si>
  <si>
    <t>CUZIEU</t>
  </si>
  <si>
    <t>POUILLY SOUS CHARLIEU</t>
  </si>
  <si>
    <t>MONTROND LES BAINS</t>
  </si>
  <si>
    <t>ST FORGEUX LESPINASSE</t>
  </si>
  <si>
    <t>VEAUCHE</t>
  </si>
  <si>
    <t>ST ETIENNE LE MOLARD</t>
  </si>
  <si>
    <t>ST JULIEN MOLIN MOLETTE</t>
  </si>
  <si>
    <t>CHAZELLES SUR LYON</t>
  </si>
  <si>
    <t>ST ROMAIN LE PUY</t>
  </si>
  <si>
    <t>LA VERSANNE</t>
  </si>
  <si>
    <t>ST CHAMOND</t>
  </si>
  <si>
    <t>FIRMINY</t>
  </si>
  <si>
    <t>MABLY</t>
  </si>
  <si>
    <t>LE PUY EN VELAY</t>
  </si>
  <si>
    <t>BAS EN BASSET</t>
  </si>
  <si>
    <t>VAZEILLES LIMANDRE</t>
  </si>
  <si>
    <t>STE SIGOLENE</t>
  </si>
  <si>
    <t>RAUCOULES</t>
  </si>
  <si>
    <t>MAZEYRAT D ALLIER</t>
  </si>
  <si>
    <t>SALZUIT</t>
  </si>
  <si>
    <t>CEYSSAC</t>
  </si>
  <si>
    <t>ST BEAUZIRE</t>
  </si>
  <si>
    <t>BELLEVUE LA MONTAGNE</t>
  </si>
  <si>
    <t>ESPALY ST MARCEL</t>
  </si>
  <si>
    <t>PONT SALOMON</t>
  </si>
  <si>
    <t>ST GEORGES D AURAC</t>
  </si>
  <si>
    <t>YSSINGEAUX</t>
  </si>
  <si>
    <t>ST PAUL DE TARTAS</t>
  </si>
  <si>
    <t>ST VINCENT</t>
  </si>
  <si>
    <t>ST CHRISTOPHE SUR DOLAISON</t>
  </si>
  <si>
    <t>MALVALETTE</t>
  </si>
  <si>
    <t>BAINS</t>
  </si>
  <si>
    <t>ST PIERRE DU CHAMP</t>
  </si>
  <si>
    <t>ST HERBLAIN</t>
  </si>
  <si>
    <t>ROUANS</t>
  </si>
  <si>
    <t>VIGNEUX DE BRETAGNE</t>
  </si>
  <si>
    <t>TRIGNAC</t>
  </si>
  <si>
    <t>OUDON</t>
  </si>
  <si>
    <t>TREILLIERES</t>
  </si>
  <si>
    <t>LOUISFERT</t>
  </si>
  <si>
    <t>LE BIGNON</t>
  </si>
  <si>
    <t>ANETZ</t>
  </si>
  <si>
    <t>ST PERE EN RETZ</t>
  </si>
  <si>
    <t>LA BAULE</t>
  </si>
  <si>
    <t>PORNICHET</t>
  </si>
  <si>
    <t>MACHECOUL</t>
  </si>
  <si>
    <t>PORNIC</t>
  </si>
  <si>
    <t>FAY DE BRETAGNE</t>
  </si>
  <si>
    <t>STE ANNE SUR BRIVET</t>
  </si>
  <si>
    <t>PORT ST PERE</t>
  </si>
  <si>
    <t>HERIC</t>
  </si>
  <si>
    <t>LA CHAPELLE SUR ERDRE</t>
  </si>
  <si>
    <t>SUCE SUR ERDRE</t>
  </si>
  <si>
    <t>REMOUILLE</t>
  </si>
  <si>
    <t>DREFFEAC</t>
  </si>
  <si>
    <t>GORGES</t>
  </si>
  <si>
    <t>AVESSAC</t>
  </si>
  <si>
    <t>VALLET</t>
  </si>
  <si>
    <t>LOURY</t>
  </si>
  <si>
    <t>DORDIVES</t>
  </si>
  <si>
    <t>SARAN</t>
  </si>
  <si>
    <t>ST DENIS EN VAL</t>
  </si>
  <si>
    <t>LES BORDES</t>
  </si>
  <si>
    <t>ST AY</t>
  </si>
  <si>
    <t>BUCY ST LIPHARD</t>
  </si>
  <si>
    <t>CHATEAUNEUF SUR LOIRE</t>
  </si>
  <si>
    <t>AMILLY</t>
  </si>
  <si>
    <t>POILLY LEZ GIEN</t>
  </si>
  <si>
    <t>ST JEAN LE BLANC</t>
  </si>
  <si>
    <t>ST PRYVE ST MESMIN</t>
  </si>
  <si>
    <t>GIDY</t>
  </si>
  <si>
    <t>PRESSIGNY LES PINS</t>
  </si>
  <si>
    <t>CHANTECOQ</t>
  </si>
  <si>
    <t>FONTENAY SUR LOING</t>
  </si>
  <si>
    <t>LA FERTE ST AUBIN</t>
  </si>
  <si>
    <t>ENGENVILLE</t>
  </si>
  <si>
    <t>MARCILLY EN VILLETTE</t>
  </si>
  <si>
    <t>ST LYE LA FORET</t>
  </si>
  <si>
    <t>JOUY EN PITHIVERAIS</t>
  </si>
  <si>
    <t>PRADINES</t>
  </si>
  <si>
    <t>NADILLAC</t>
  </si>
  <si>
    <t>CAHORS</t>
  </si>
  <si>
    <t>ST MICHEL LOUBEJOU</t>
  </si>
  <si>
    <t>ESPERE</t>
  </si>
  <si>
    <t>LE MONTAT</t>
  </si>
  <si>
    <t>VIAZAC</t>
  </si>
  <si>
    <t>DURAVEL</t>
  </si>
  <si>
    <t>CAMBURAT</t>
  </si>
  <si>
    <t>CAMBOULIT</t>
  </si>
  <si>
    <t>LEOBARD</t>
  </si>
  <si>
    <t>ST HILAIRE DE LUSIGNAN</t>
  </si>
  <si>
    <t>MONBALEN</t>
  </si>
  <si>
    <t>SEYCHES</t>
  </si>
  <si>
    <t>LABASTIDE CASTEL AMOUROUX</t>
  </si>
  <si>
    <t>MOIRAX</t>
  </si>
  <si>
    <t>LAFOX</t>
  </si>
  <si>
    <t>LAFITTE SUR LOT</t>
  </si>
  <si>
    <t>TONNEINS</t>
  </si>
  <si>
    <t>STE COLOMBE EN BRUILHOIS</t>
  </si>
  <si>
    <t>NERAC</t>
  </si>
  <si>
    <t>VIANNE</t>
  </si>
  <si>
    <t>LAROQUE TIMBAUT</t>
  </si>
  <si>
    <t>FUMEL</t>
  </si>
  <si>
    <t>PORT STE MARIE</t>
  </si>
  <si>
    <t>GONTAUD DE NOGARET</t>
  </si>
  <si>
    <t>LAPLUME</t>
  </si>
  <si>
    <t>CONDEZAYGUES</t>
  </si>
  <si>
    <t>PENNE D AGENAIS</t>
  </si>
  <si>
    <t>ROUMAGNE</t>
  </si>
  <si>
    <t>BOURLENS</t>
  </si>
  <si>
    <t>MONCRABEAU</t>
  </si>
  <si>
    <t>BALSIEGES</t>
  </si>
  <si>
    <t>AUMONT AUBRAC</t>
  </si>
  <si>
    <t>BANASSAC</t>
  </si>
  <si>
    <t>MENDE</t>
  </si>
  <si>
    <t>ST ANDRE DE LANCIZE</t>
  </si>
  <si>
    <t>BARJAC</t>
  </si>
  <si>
    <t>LANGOGNE</t>
  </si>
  <si>
    <t>PALHERS</t>
  </si>
  <si>
    <t>ST AMANS</t>
  </si>
  <si>
    <t>BAUGE</t>
  </si>
  <si>
    <t>ST LAMBERT DU LATTAY</t>
  </si>
  <si>
    <t>BECON LES GRANITS</t>
  </si>
  <si>
    <t>ST MARTIN DU FOUILLOUX</t>
  </si>
  <si>
    <t>ST BARTHELEMY D ANJOU</t>
  </si>
  <si>
    <t>GREZ NEUVILLE</t>
  </si>
  <si>
    <t>ECOUFLANT</t>
  </si>
  <si>
    <t>ST GEORGES SUR LOIRE</t>
  </si>
  <si>
    <t>LA DAGUENIERE</t>
  </si>
  <si>
    <t>ST GEORGES DES GARDES</t>
  </si>
  <si>
    <t>LE COUDRAY MACOUARD</t>
  </si>
  <si>
    <t>LES PONTS DE CE</t>
  </si>
  <si>
    <t>CIZAY LA MADELEINE</t>
  </si>
  <si>
    <t>FENEU</t>
  </si>
  <si>
    <t>AVRILLE</t>
  </si>
  <si>
    <t>BRION</t>
  </si>
  <si>
    <t>VILLEVEQUE</t>
  </si>
  <si>
    <t>LE LION D ANGERS</t>
  </si>
  <si>
    <t>ST MARTIN D ARCE</t>
  </si>
  <si>
    <t>LES ALLEUDS</t>
  </si>
  <si>
    <t>LE PIN EN MAUGES</t>
  </si>
  <si>
    <t>LA SALLE DE VIHIERS</t>
  </si>
  <si>
    <t>TREMENTINES</t>
  </si>
  <si>
    <t>SERVON</t>
  </si>
  <si>
    <t>ANCTEVILLE</t>
  </si>
  <si>
    <t>GONNEVILLE</t>
  </si>
  <si>
    <t>LOLIF</t>
  </si>
  <si>
    <t>ST AUBIN DES PREAUX</t>
  </si>
  <si>
    <t>VIRANDEVILLE</t>
  </si>
  <si>
    <t>SOTTEVILLE</t>
  </si>
  <si>
    <t>GOUVETS</t>
  </si>
  <si>
    <t>BREHAL</t>
  </si>
  <si>
    <t>LE VAL ST PERE</t>
  </si>
  <si>
    <t>ST PLANCHERS</t>
  </si>
  <si>
    <t>FRESVILLE</t>
  </si>
  <si>
    <t>VIREY</t>
  </si>
  <si>
    <t>LE VRETOT</t>
  </si>
  <si>
    <t>ST JEAN DES CHAMPS</t>
  </si>
  <si>
    <t>CHERBOURG OCTEVILLE</t>
  </si>
  <si>
    <t>CAMETOURS</t>
  </si>
  <si>
    <t>ST PAIR SUR MER</t>
  </si>
  <si>
    <t>PARIGNY</t>
  </si>
  <si>
    <t>REIMS</t>
  </si>
  <si>
    <t>ST MEMMIE</t>
  </si>
  <si>
    <t>LES PETITES LOGES</t>
  </si>
  <si>
    <t>ESTERNAY</t>
  </si>
  <si>
    <t>FISMES</t>
  </si>
  <si>
    <t>DIZY</t>
  </si>
  <si>
    <t>LUDES</t>
  </si>
  <si>
    <t>VAUCLERC</t>
  </si>
  <si>
    <t>BETHENY</t>
  </si>
  <si>
    <t>THIEBLEMONT FAREMONT</t>
  </si>
  <si>
    <t>CONNANTRE</t>
  </si>
  <si>
    <t>MUIZON</t>
  </si>
  <si>
    <t>MARDEUIL</t>
  </si>
  <si>
    <t>COUVROT</t>
  </si>
  <si>
    <t>FAGNIERES</t>
  </si>
  <si>
    <t>ST THIERRY</t>
  </si>
  <si>
    <t>VILLERS ALLERAND</t>
  </si>
  <si>
    <t>VAL DE VESLE</t>
  </si>
  <si>
    <t>COOLE</t>
  </si>
  <si>
    <t>STE MENEHOULD</t>
  </si>
  <si>
    <t>LA NOUE</t>
  </si>
  <si>
    <t>VILLIERS LE SEC</t>
  </si>
  <si>
    <t>CHATONRUPT SOMMERMONT</t>
  </si>
  <si>
    <t>MUSSEY SUR MARNE</t>
  </si>
  <si>
    <t>ROCHES SUR MARNE</t>
  </si>
  <si>
    <t>VIGNORY</t>
  </si>
  <si>
    <t>EUFFIGNEIX</t>
  </si>
  <si>
    <t>ROLAMPONT</t>
  </si>
  <si>
    <t>FAYL BILLOT</t>
  </si>
  <si>
    <t>AUJEURRES</t>
  </si>
  <si>
    <t>SEMOUTIERS MONTSAON</t>
  </si>
  <si>
    <t>HALLIGNICOURT</t>
  </si>
  <si>
    <t>PREZ SOUS LAFAUCHE</t>
  </si>
  <si>
    <t>LONGEAU PERCEY</t>
  </si>
  <si>
    <t>VAUX SOUS AUBIGNY</t>
  </si>
  <si>
    <t>FRAMPAS</t>
  </si>
  <si>
    <t>NOGENT</t>
  </si>
  <si>
    <t>LE CHATELET SUR MEUSE</t>
  </si>
  <si>
    <t>JOINVILLE</t>
  </si>
  <si>
    <t>LATRECEY ORMOY SUR AUBE</t>
  </si>
  <si>
    <t>RACHECOURT SUZEMONT</t>
  </si>
  <si>
    <t>ERNEE</t>
  </si>
  <si>
    <t>LAVAL</t>
  </si>
  <si>
    <t>LA BRULATTE</t>
  </si>
  <si>
    <t>ENTRAMMES</t>
  </si>
  <si>
    <t>PRE EN PAIL</t>
  </si>
  <si>
    <t>AHUILLE</t>
  </si>
  <si>
    <t>ST CHRISTOPHE DU LUAT</t>
  </si>
  <si>
    <t>ASSE LE BERENGER</t>
  </si>
  <si>
    <t>JAVRON LES CHAPELLES</t>
  </si>
  <si>
    <t>VAIGES</t>
  </si>
  <si>
    <t>FORCE</t>
  </si>
  <si>
    <t>MOULAY</t>
  </si>
  <si>
    <t>ST BERTHEVIN</t>
  </si>
  <si>
    <t>ARQUENAY</t>
  </si>
  <si>
    <t>AZE</t>
  </si>
  <si>
    <t>MAYENNE</t>
  </si>
  <si>
    <t>ROSIERES AUX SALINES</t>
  </si>
  <si>
    <t>VIVIERS SUR CHIERS</t>
  </si>
  <si>
    <t>CHAMPIGNEULLES</t>
  </si>
  <si>
    <t>MONT ST MARTIN</t>
  </si>
  <si>
    <t>DOMEVRE SUR VEZOUZE</t>
  </si>
  <si>
    <t>VAUDEVILLE</t>
  </si>
  <si>
    <t>DOMMARTIN LES TOUL</t>
  </si>
  <si>
    <t>MAXEVILLE</t>
  </si>
  <si>
    <t>CRANTENOY</t>
  </si>
  <si>
    <t>CEINTREY</t>
  </si>
  <si>
    <t>BICQUELEY</t>
  </si>
  <si>
    <t>LESMENILS</t>
  </si>
  <si>
    <t>COMBLES EN BARROIS</t>
  </si>
  <si>
    <t>FRESNES AU MONT</t>
  </si>
  <si>
    <t>BAR LE DUC</t>
  </si>
  <si>
    <t>LES SOUHESMES RAMPONT</t>
  </si>
  <si>
    <t>GENICOURT SUR MEUSE</t>
  </si>
  <si>
    <t>ERIZE LA PETITE</t>
  </si>
  <si>
    <t>HAUDAINVILLE</t>
  </si>
  <si>
    <t>VERDUN</t>
  </si>
  <si>
    <t>ROUVROIS SUR OTHAIN</t>
  </si>
  <si>
    <t>BEHONNE</t>
  </si>
  <si>
    <t>ETAIN</t>
  </si>
  <si>
    <t>KERVIGNAC</t>
  </si>
  <si>
    <t>PLOEREN</t>
  </si>
  <si>
    <t>GUEGON</t>
  </si>
  <si>
    <t>ST THURIAU</t>
  </si>
  <si>
    <t>ARZAL</t>
  </si>
  <si>
    <t>GUILLAC</t>
  </si>
  <si>
    <t>MAURON</t>
  </si>
  <si>
    <t>PLOUAY</t>
  </si>
  <si>
    <t>ELVEN</t>
  </si>
  <si>
    <t>MARZAN</t>
  </si>
  <si>
    <t>QUEVEN</t>
  </si>
  <si>
    <t>NAIZIN</t>
  </si>
  <si>
    <t>THEIX</t>
  </si>
  <si>
    <t>PLOUHINEC</t>
  </si>
  <si>
    <t>MOLAC</t>
  </si>
  <si>
    <t>MOUSTOIR AC</t>
  </si>
  <si>
    <t>PLUNERET</t>
  </si>
  <si>
    <t>CAUDAN</t>
  </si>
  <si>
    <t>VANNES</t>
  </si>
  <si>
    <t>BADEN</t>
  </si>
  <si>
    <t>RICHEMONT</t>
  </si>
  <si>
    <t>MONTIGNY LES METZ</t>
  </si>
  <si>
    <t>SEREMANGE ERZANGE</t>
  </si>
  <si>
    <t>LA MAXE</t>
  </si>
  <si>
    <t>THIONVILLE</t>
  </si>
  <si>
    <t>MARLY</t>
  </si>
  <si>
    <t>HEMING</t>
  </si>
  <si>
    <t>MORSBACH</t>
  </si>
  <si>
    <t>BETTING LES ST AVOLD</t>
  </si>
  <si>
    <t>BOUSBACH</t>
  </si>
  <si>
    <t>BRULANGE</t>
  </si>
  <si>
    <t>BROUVILLER</t>
  </si>
  <si>
    <t>ROSBRUCK</t>
  </si>
  <si>
    <t>GROSBLIEDERSTROFF</t>
  </si>
  <si>
    <t>ST GEORGES</t>
  </si>
  <si>
    <t>KOENIGSMACKER</t>
  </si>
  <si>
    <t>IBIGNY</t>
  </si>
  <si>
    <t>ROMBAS</t>
  </si>
  <si>
    <t>SAUVIGNY LES BOIS</t>
  </si>
  <si>
    <t>POISEUX</t>
  </si>
  <si>
    <t>SERMOISE SUR LOIRE</t>
  </si>
  <si>
    <t>NEVERS</t>
  </si>
  <si>
    <t>TAMNAY EN BAZOIS</t>
  </si>
  <si>
    <t>VARENNES LES NARCY</t>
  </si>
  <si>
    <t>OUDAN</t>
  </si>
  <si>
    <t>MARZY</t>
  </si>
  <si>
    <t>VARENNES VAUZELLES</t>
  </si>
  <si>
    <t>SOUGY SUR LOIRE</t>
  </si>
  <si>
    <t>CHALLUY</t>
  </si>
  <si>
    <t>FEIGNIES</t>
  </si>
  <si>
    <t>MAUBEUGE</t>
  </si>
  <si>
    <t>LAMBRES LEZ DOUAI</t>
  </si>
  <si>
    <t>BEAUVOIS EN CAMBRESIS</t>
  </si>
  <si>
    <t>LE CATEAU CAMBRESIS</t>
  </si>
  <si>
    <t>LOOS</t>
  </si>
  <si>
    <t>COUDEKERQUE BRANCHE</t>
  </si>
  <si>
    <t>WASQUEHAL</t>
  </si>
  <si>
    <t>LA LONGUEVILLE</t>
  </si>
  <si>
    <t>BAILLEUL</t>
  </si>
  <si>
    <t>HASNON</t>
  </si>
  <si>
    <t>WICRES</t>
  </si>
  <si>
    <t>NEUVILLE SUR ESCAUT</t>
  </si>
  <si>
    <t>STRAZEELE</t>
  </si>
  <si>
    <t>PETITE FORET</t>
  </si>
  <si>
    <t>TRITH ST LEGER</t>
  </si>
  <si>
    <t>ETROEUNGT</t>
  </si>
  <si>
    <t>BONDUES</t>
  </si>
  <si>
    <t>LOURCHES</t>
  </si>
  <si>
    <t>BIERNE</t>
  </si>
  <si>
    <t>BAVINCHOVE</t>
  </si>
  <si>
    <t>AUBENCHEUL AU BAC</t>
  </si>
  <si>
    <t>HALLUIN</t>
  </si>
  <si>
    <t>AUMONT EN HALATTE</t>
  </si>
  <si>
    <t>PEROY LES GOMBRIES</t>
  </si>
  <si>
    <t>SERIFONTAINE</t>
  </si>
  <si>
    <t>ARSY</t>
  </si>
  <si>
    <t>LA CHAPELLE EN SERVAL</t>
  </si>
  <si>
    <t>LEVIGNEN</t>
  </si>
  <si>
    <t>NOINTEL</t>
  </si>
  <si>
    <t>FONTAINE ST LUCIEN</t>
  </si>
  <si>
    <t>FROISSY</t>
  </si>
  <si>
    <t>FOUQUEROLLES</t>
  </si>
  <si>
    <t>NOGENT SUR OISE</t>
  </si>
  <si>
    <t>TRICOT</t>
  </si>
  <si>
    <t>CUISE LA MOTTE</t>
  </si>
  <si>
    <t>ST GERMER DE FLY</t>
  </si>
  <si>
    <t>BOUBIERS</t>
  </si>
  <si>
    <t>PUISEUX LE HAUBERGER</t>
  </si>
  <si>
    <t>BLINCOURT</t>
  </si>
  <si>
    <t>BEAUVOIR</t>
  </si>
  <si>
    <t>FONTAINE LAVAGANNE</t>
  </si>
  <si>
    <t>FRESNOY EN THELLE</t>
  </si>
  <si>
    <t>BEAURAINS LES NOYON</t>
  </si>
  <si>
    <t>FONTAINE CHAALIS</t>
  </si>
  <si>
    <t>AIRION</t>
  </si>
  <si>
    <t>TRIE LA VILLE</t>
  </si>
  <si>
    <t>ONS EN BRAY</t>
  </si>
  <si>
    <t>HERMES</t>
  </si>
  <si>
    <t>AUTEUIL</t>
  </si>
  <si>
    <t>CHAMANT</t>
  </si>
  <si>
    <t>FRANCASTEL</t>
  </si>
  <si>
    <t>LAIGNEVILLE</t>
  </si>
  <si>
    <t>MILLY SUR THERAIN</t>
  </si>
  <si>
    <t>MONDESCOURT</t>
  </si>
  <si>
    <t>JUVIGNY SOUS ANDAINE</t>
  </si>
  <si>
    <t>ST MAURICE LES CHARENCEY</t>
  </si>
  <si>
    <t>ARGENTAN</t>
  </si>
  <si>
    <t>ST EVROULT DE MONTFORT</t>
  </si>
  <si>
    <t>MONTILLY SUR NOIREAU</t>
  </si>
  <si>
    <t>DURCET</t>
  </si>
  <si>
    <t>ST ANDRE DE MESSEI</t>
  </si>
  <si>
    <t>LES AUTHIEUX DU PUITS</t>
  </si>
  <si>
    <t>LA CHAPELLE PRES SEES</t>
  </si>
  <si>
    <t>ST MICHEL DES ANDAINES</t>
  </si>
  <si>
    <t>BERD HUIS</t>
  </si>
  <si>
    <t>CRULAI</t>
  </si>
  <si>
    <t>ST MARS D EGRENNE</t>
  </si>
  <si>
    <t>NEAUPHE SOUS ESSAI</t>
  </si>
  <si>
    <t>ST GERVAIS DU PERRON</t>
  </si>
  <si>
    <t>BELFONDS</t>
  </si>
  <si>
    <t>ST SULPICE SUR RISLE</t>
  </si>
  <si>
    <t>LE PIN LA GARENNE</t>
  </si>
  <si>
    <t>MAGNY LE DESERT</t>
  </si>
  <si>
    <t>CROISILLES</t>
  </si>
  <si>
    <t>LE CHATELLIER</t>
  </si>
  <si>
    <t>SILLY EN GOUFFERN</t>
  </si>
  <si>
    <t>ST LEGER SUR SARTHE</t>
  </si>
  <si>
    <t>ST MARTIN DES PEZERITS</t>
  </si>
  <si>
    <t>BRIAS</t>
  </si>
  <si>
    <t>ANNEZIN</t>
  </si>
  <si>
    <t>MAISNIL LES RUITZ</t>
  </si>
  <si>
    <t>GAVRELLE</t>
  </si>
  <si>
    <t>CAMPAGNE LES HESDIN</t>
  </si>
  <si>
    <t>ST INGLEVERT</t>
  </si>
  <si>
    <t>ATTIN</t>
  </si>
  <si>
    <t>NORT LEULINGHEM</t>
  </si>
  <si>
    <t>NABRINGHEN</t>
  </si>
  <si>
    <t>LA CAPELLE LES BOULOGNE</t>
  </si>
  <si>
    <t>NUNCQ HAUTECOTE</t>
  </si>
  <si>
    <t>CAMIERS</t>
  </si>
  <si>
    <t>ANNAY</t>
  </si>
  <si>
    <t>HUMIERES</t>
  </si>
  <si>
    <t>ST NICOLAS</t>
  </si>
  <si>
    <t>COURCELLES LES LENS</t>
  </si>
  <si>
    <t>VENDIN LE VIEIL</t>
  </si>
  <si>
    <t>MENETROL</t>
  </si>
  <si>
    <t>OLBY</t>
  </si>
  <si>
    <t>ST OURS</t>
  </si>
  <si>
    <t>AUBIERE</t>
  </si>
  <si>
    <t>JOSERAND</t>
  </si>
  <si>
    <t>LA ROCHE BLANCHE</t>
  </si>
  <si>
    <t>LE BROC</t>
  </si>
  <si>
    <t>MARINGUES</t>
  </si>
  <si>
    <t>THIERS</t>
  </si>
  <si>
    <t>CELLES SUR DUROLLE</t>
  </si>
  <si>
    <t>ST GENES CHAMPANELLE</t>
  </si>
  <si>
    <t>CELLULE</t>
  </si>
  <si>
    <t>ST JEAN D HEURS</t>
  </si>
  <si>
    <t>ST SAUVES D AUVERGNE</t>
  </si>
  <si>
    <t>ROYAT</t>
  </si>
  <si>
    <t>CASTETIS</t>
  </si>
  <si>
    <t>HERRERE</t>
  </si>
  <si>
    <t>ST JEAN DE LUZ</t>
  </si>
  <si>
    <t>AUSSEVIELLE</t>
  </si>
  <si>
    <t>MAZEROLLES</t>
  </si>
  <si>
    <t>URRUGNE</t>
  </si>
  <si>
    <t>GAN</t>
  </si>
  <si>
    <t>BAIGTS DE BEARN</t>
  </si>
  <si>
    <t>LALONQUETTE</t>
  </si>
  <si>
    <t>ST BOES</t>
  </si>
  <si>
    <t>MONTFORT</t>
  </si>
  <si>
    <t>LACADEE</t>
  </si>
  <si>
    <t>LOUHOSSOA</t>
  </si>
  <si>
    <t>MOUGUERRE</t>
  </si>
  <si>
    <t>ST PEE SUR NIVELLE</t>
  </si>
  <si>
    <t>URCUIT</t>
  </si>
  <si>
    <t>BASSUSSARRY</t>
  </si>
  <si>
    <t>BORDES</t>
  </si>
  <si>
    <t>LUTILHOUS</t>
  </si>
  <si>
    <t>IBOS</t>
  </si>
  <si>
    <t>VIC EN BIGORRE</t>
  </si>
  <si>
    <t>ESCONDEAUX</t>
  </si>
  <si>
    <t>PINAS</t>
  </si>
  <si>
    <t>ORLEIX</t>
  </si>
  <si>
    <t>ARAGNOUET</t>
  </si>
  <si>
    <t>ST LAURENT DE LA SALANQUE</t>
  </si>
  <si>
    <t>VILLEMOLAQUE</t>
  </si>
  <si>
    <t>LE BARCARES</t>
  </si>
  <si>
    <t>COLLIOURE</t>
  </si>
  <si>
    <t>PIA</t>
  </si>
  <si>
    <t>ST GENIS DES FONTAINES</t>
  </si>
  <si>
    <t>ARGELES SUR MER</t>
  </si>
  <si>
    <t>RODES</t>
  </si>
  <si>
    <t>LE SOLER</t>
  </si>
  <si>
    <t>ST JEAN PLA DE CORTS</t>
  </si>
  <si>
    <t>TOULOUGES</t>
  </si>
  <si>
    <t>ST CYPRIEN</t>
  </si>
  <si>
    <t>ELNE</t>
  </si>
  <si>
    <t>CANET EN ROUSSILLON</t>
  </si>
  <si>
    <t>VILLENEUVE DE LA RAHO</t>
  </si>
  <si>
    <t>BOURG MADAME</t>
  </si>
  <si>
    <t>TORREILLES</t>
  </si>
  <si>
    <t>UR</t>
  </si>
  <si>
    <t>HOERDT</t>
  </si>
  <si>
    <t>INNENHEIM</t>
  </si>
  <si>
    <t>SOUFFELWEYERSHEIM</t>
  </si>
  <si>
    <t>PLOBSHEIM</t>
  </si>
  <si>
    <t>GEISPOLSHEIM</t>
  </si>
  <si>
    <t>NIEDERHASLACH</t>
  </si>
  <si>
    <t>INGWILLER</t>
  </si>
  <si>
    <t>DORLISHEIM</t>
  </si>
  <si>
    <t>NIEDERBRONN LES BAINS</t>
  </si>
  <si>
    <t>OSTHOUSE</t>
  </si>
  <si>
    <t>OBERSCHAEFFOLSHEIM</t>
  </si>
  <si>
    <t>CHATENOIS</t>
  </si>
  <si>
    <t>WIMMENAU</t>
  </si>
  <si>
    <t>RIMSDORF</t>
  </si>
  <si>
    <t>KERTZFELD</t>
  </si>
  <si>
    <t>BOSSENDORF</t>
  </si>
  <si>
    <t>WITTELSHEIM</t>
  </si>
  <si>
    <t>ENSISHEIM</t>
  </si>
  <si>
    <t>WITTENHEIM</t>
  </si>
  <si>
    <t>STE MARIE AUX MINES</t>
  </si>
  <si>
    <t>JETTINGEN</t>
  </si>
  <si>
    <t>LIEPVRE</t>
  </si>
  <si>
    <t>BERGHEIM</t>
  </si>
  <si>
    <t>GUEWENHEIM</t>
  </si>
  <si>
    <t>ST LOUIS</t>
  </si>
  <si>
    <t>OBERHERGHEIM</t>
  </si>
  <si>
    <t>SAUSHEIM</t>
  </si>
  <si>
    <t>ROUFFACH</t>
  </si>
  <si>
    <t>CARSPACH</t>
  </si>
  <si>
    <t>FEYZIN</t>
  </si>
  <si>
    <t>PIERRE BENITE</t>
  </si>
  <si>
    <t>DECINES CHARPIEU</t>
  </si>
  <si>
    <t>DARDILLY</t>
  </si>
  <si>
    <t>ECULLY</t>
  </si>
  <si>
    <t>ST ROMAIN DE POPEY</t>
  </si>
  <si>
    <t>ST MARTIN EN HAUT</t>
  </si>
  <si>
    <t>ST FONS</t>
  </si>
  <si>
    <t>ARNAS</t>
  </si>
  <si>
    <t>ST PRIEST</t>
  </si>
  <si>
    <t>POMOY</t>
  </si>
  <si>
    <t>CROMARY</t>
  </si>
  <si>
    <t>VILLERS CHEMIN MONT LES ETRELLES</t>
  </si>
  <si>
    <t>SERVIGNEY</t>
  </si>
  <si>
    <t>FROTEY LES VESOUL</t>
  </si>
  <si>
    <t>ST FERJEUX</t>
  </si>
  <si>
    <t>ST SAUVEUR</t>
  </si>
  <si>
    <t>NOROY LE BOURG</t>
  </si>
  <si>
    <t>LA NEUVELLE LES SCEY</t>
  </si>
  <si>
    <t>HERICOURT</t>
  </si>
  <si>
    <t>CULT</t>
  </si>
  <si>
    <t>BOUGNON</t>
  </si>
  <si>
    <t>SAULX</t>
  </si>
  <si>
    <t>QUENOCHE</t>
  </si>
  <si>
    <t>GENEVREUILLE</t>
  </si>
  <si>
    <t>COLOMBE LES VESOUL</t>
  </si>
  <si>
    <t>MACON</t>
  </si>
  <si>
    <t>CHALON SUR SAONE</t>
  </si>
  <si>
    <t>BLANZY</t>
  </si>
  <si>
    <t>EPERVANS</t>
  </si>
  <si>
    <t>ST MARCEL</t>
  </si>
  <si>
    <t>DRACY ST LOUP</t>
  </si>
  <si>
    <t>BEAUBERY</t>
  </si>
  <si>
    <t>ST MARTIN DU LAC</t>
  </si>
  <si>
    <t>BOURBON LANCY</t>
  </si>
  <si>
    <t>SIMARD</t>
  </si>
  <si>
    <t>LOURNAND</t>
  </si>
  <si>
    <t>RIGNY SUR ARROUX</t>
  </si>
  <si>
    <t>ST CYR</t>
  </si>
  <si>
    <t>MONTBELLET</t>
  </si>
  <si>
    <t>PALINGES</t>
  </si>
  <si>
    <t>LACROST</t>
  </si>
  <si>
    <t>ANTULLY</t>
  </si>
  <si>
    <t>BRIENNE</t>
  </si>
  <si>
    <t>ST MARS LA BRIERE</t>
  </si>
  <si>
    <t>MARIGNE LAILLE</t>
  </si>
  <si>
    <t>SILLE LE PHILIPPE</t>
  </si>
  <si>
    <t>LONGNES</t>
  </si>
  <si>
    <t>YVRE LE POLIN</t>
  </si>
  <si>
    <t>COULANS SUR GEE</t>
  </si>
  <si>
    <t>BERUS</t>
  </si>
  <si>
    <t>ST REMY DE SILLE</t>
  </si>
  <si>
    <t>ST JEAN DU BOIS</t>
  </si>
  <si>
    <t>ST RIGOMER DES BOIS</t>
  </si>
  <si>
    <t>ST CALAIS</t>
  </si>
  <si>
    <t>NEUVILLE SUR SARTHE</t>
  </si>
  <si>
    <t>DUNEAU</t>
  </si>
  <si>
    <t>CLERMONT CREANS</t>
  </si>
  <si>
    <t>ST AUBIN DES COUDRAIS</t>
  </si>
  <si>
    <t>MONTREUIL LE CHETIF</t>
  </si>
  <si>
    <t>VION</t>
  </si>
  <si>
    <t>CERANS FOULLETOURTE</t>
  </si>
  <si>
    <t>AIGUEBLANCHE</t>
  </si>
  <si>
    <t>NANCES</t>
  </si>
  <si>
    <t>LA BIOLLE</t>
  </si>
  <si>
    <t>COISE ST JEAN PIED GAUTHIER</t>
  </si>
  <si>
    <t>LA CHAPELLE</t>
  </si>
  <si>
    <t>ST JEAN DE COUZ</t>
  </si>
  <si>
    <t>ALBENS</t>
  </si>
  <si>
    <t>YENNE</t>
  </si>
  <si>
    <t>LA CHAVANNE</t>
  </si>
  <si>
    <t>MODANE</t>
  </si>
  <si>
    <t>VILLARD SALLET</t>
  </si>
  <si>
    <t>ARGENTINE</t>
  </si>
  <si>
    <t>ST BERON</t>
  </si>
  <si>
    <t>UGINE</t>
  </si>
  <si>
    <t>FRENEY</t>
  </si>
  <si>
    <t>BETTON BETTONET</t>
  </si>
  <si>
    <t>VOGLANS</t>
  </si>
  <si>
    <t>BELLENTRE</t>
  </si>
  <si>
    <t>POISY</t>
  </si>
  <si>
    <t>COPPONEX</t>
  </si>
  <si>
    <t>ALLINGES</t>
  </si>
  <si>
    <t>LES HOUCHES</t>
  </si>
  <si>
    <t>SCIEZ</t>
  </si>
  <si>
    <t>BOSSEY</t>
  </si>
  <si>
    <t>PRINGY</t>
  </si>
  <si>
    <t>ETREMBIERES</t>
  </si>
  <si>
    <t>VANZY</t>
  </si>
  <si>
    <t>ETAUX</t>
  </si>
  <si>
    <t>BONNEVILLE</t>
  </si>
  <si>
    <t>FAVERGES</t>
  </si>
  <si>
    <t>FILLINGES</t>
  </si>
  <si>
    <t>REIGNIER</t>
  </si>
  <si>
    <t>PRESILLY</t>
  </si>
  <si>
    <t>CHENS SUR LEMAN</t>
  </si>
  <si>
    <t>ALBY SUR CHERAN</t>
  </si>
  <si>
    <t>ST JULIEN EN GENEVOIS</t>
  </si>
  <si>
    <t>MARIGNIER</t>
  </si>
  <si>
    <t>ANTHY SUR LEMAN</t>
  </si>
  <si>
    <t>MAGLAND</t>
  </si>
  <si>
    <t>DARNETAL</t>
  </si>
  <si>
    <t>GOURNAY EN BRAY</t>
  </si>
  <si>
    <t>ST EUSTACHE LA FORET</t>
  </si>
  <si>
    <t>LE GRAND QUEVILLY</t>
  </si>
  <si>
    <t>ST MARTIN L HORTIER</t>
  </si>
  <si>
    <t>MAROMME</t>
  </si>
  <si>
    <t>LE PETIT QUEVILLY</t>
  </si>
  <si>
    <t>ST JACQUES SUR DARNETAL</t>
  </si>
  <si>
    <t>AUMALE</t>
  </si>
  <si>
    <t>LA NEUVILLE CHANT D OISEL</t>
  </si>
  <si>
    <t>OISSEL</t>
  </si>
  <si>
    <t>ECTOT LES BAONS</t>
  </si>
  <si>
    <t>LOUVETOT</t>
  </si>
  <si>
    <t>BOLBEC</t>
  </si>
  <si>
    <t>FESQUES</t>
  </si>
  <si>
    <t>PISSY POVILLE</t>
  </si>
  <si>
    <t>LA LONDE</t>
  </si>
  <si>
    <t>CHAILLY EN BIERE</t>
  </si>
  <si>
    <t>CHAUCONIN NEUFMONTIERS</t>
  </si>
  <si>
    <t>SANCY LES PROVINS</t>
  </si>
  <si>
    <t>FONTAINEBLEAU</t>
  </si>
  <si>
    <t>CANNES ECLUSE</t>
  </si>
  <si>
    <t>PONTAULT COMBAULT</t>
  </si>
  <si>
    <t>PERTHES</t>
  </si>
  <si>
    <t>TRILPORT</t>
  </si>
  <si>
    <t>SIVRY COURTRY</t>
  </si>
  <si>
    <t>SAINTS</t>
  </si>
  <si>
    <t>LIEUSAINT</t>
  </si>
  <si>
    <t>LESIGNY</t>
  </si>
  <si>
    <t>VILLENEUVE LE COMTE</t>
  </si>
  <si>
    <t>VERT ST DENIS</t>
  </si>
  <si>
    <t>LOGNES</t>
  </si>
  <si>
    <t>GRANDPUITS BAILLY CARROIS</t>
  </si>
  <si>
    <t>BOISSY AUX CAILLES</t>
  </si>
  <si>
    <t>CHEVRY COSSIGNY</t>
  </si>
  <si>
    <t>BAILLY ROMAINVILLIERS</t>
  </si>
  <si>
    <t>ST CYR L ECOLE</t>
  </si>
  <si>
    <t>BAILLY</t>
  </si>
  <si>
    <t>TRAPPES</t>
  </si>
  <si>
    <t>ST GERMAIN EN LAYE</t>
  </si>
  <si>
    <t>LES MUREAUX</t>
  </si>
  <si>
    <t>JUZIERS</t>
  </si>
  <si>
    <t>MAULETTE</t>
  </si>
  <si>
    <t>ROCQUENCOURT</t>
  </si>
  <si>
    <t>VELIZY VILLACOUBLAY</t>
  </si>
  <si>
    <t>POISSY</t>
  </si>
  <si>
    <t>LE MESNIL LE ROI</t>
  </si>
  <si>
    <t>JOUY EN JOSAS</t>
  </si>
  <si>
    <t>LA CELLE ST CLOUD</t>
  </si>
  <si>
    <t>VIROFLAY</t>
  </si>
  <si>
    <t>GUERVILLE</t>
  </si>
  <si>
    <t>BOUGIVAL</t>
  </si>
  <si>
    <t>ALLAINVILLE AUX BOIS</t>
  </si>
  <si>
    <t>ROLLEBOISE</t>
  </si>
  <si>
    <t>MANTES LA VILLE</t>
  </si>
  <si>
    <t>RAMBOUILLET</t>
  </si>
  <si>
    <t>BUC</t>
  </si>
  <si>
    <t>LE PORT MARLY</t>
  </si>
  <si>
    <t>ST PARDOUX</t>
  </si>
  <si>
    <t>MAUZE SUR LE MIGNON</t>
  </si>
  <si>
    <t>FRONTENAY ROHAN ROHAN</t>
  </si>
  <si>
    <t>ST SYMPHORIEN</t>
  </si>
  <si>
    <t>LAGEON</t>
  </si>
  <si>
    <t>LOUZY</t>
  </si>
  <si>
    <t>GEAY</t>
  </si>
  <si>
    <t>LA CHAPELLE ST ETIENNE</t>
  </si>
  <si>
    <t>ST GELAIS</t>
  </si>
  <si>
    <t>CHAURAY</t>
  </si>
  <si>
    <t>LA FERRIERE EN PARTHENAY</t>
  </si>
  <si>
    <t>CHICHE</t>
  </si>
  <si>
    <t>NANTEUIL</t>
  </si>
  <si>
    <t>BRIOUX SUR BOUTONNE</t>
  </si>
  <si>
    <t>POMPAIRE</t>
  </si>
  <si>
    <t>CERIZAY</t>
  </si>
  <si>
    <t>ST JEAN DE THOUARS</t>
  </si>
  <si>
    <t>MAISONNAY</t>
  </si>
  <si>
    <t>HEM MONACU</t>
  </si>
  <si>
    <t>YZEUX</t>
  </si>
  <si>
    <t>RIBEMONT SUR ANCRE</t>
  </si>
  <si>
    <t>LIANCOURT FOSSE</t>
  </si>
  <si>
    <t>BOUCHOIR</t>
  </si>
  <si>
    <t>BUIGNY ST MACLOU</t>
  </si>
  <si>
    <t>LA VICOGNE</t>
  </si>
  <si>
    <t>LE TRANSLAY</t>
  </si>
  <si>
    <t>NIBAS</t>
  </si>
  <si>
    <t>GAMACHES</t>
  </si>
  <si>
    <t>PROYART</t>
  </si>
  <si>
    <t>RUE</t>
  </si>
  <si>
    <t>TILLOLOY</t>
  </si>
  <si>
    <t>FEUILLERES</t>
  </si>
  <si>
    <t>BLANGY TRONVILLE</t>
  </si>
  <si>
    <t>AUBIGNY</t>
  </si>
  <si>
    <t>VRON</t>
  </si>
  <si>
    <t>QUESNOY SUR AIRAINES</t>
  </si>
  <si>
    <t>PORT LE GRAND</t>
  </si>
  <si>
    <t>ST SAUFLIEU</t>
  </si>
  <si>
    <t>ST GRATIEN</t>
  </si>
  <si>
    <t>PERONNE</t>
  </si>
  <si>
    <t>LE GARRIC</t>
  </si>
  <si>
    <t>PUYLAURENS</t>
  </si>
  <si>
    <t>MASSAC SERAN</t>
  </si>
  <si>
    <t>CUNAC</t>
  </si>
  <si>
    <t>MAURENS SCOPONT</t>
  </si>
  <si>
    <t>PUYGOUZON</t>
  </si>
  <si>
    <t>ALBI</t>
  </si>
  <si>
    <t>PALLEVILLE</t>
  </si>
  <si>
    <t>CASTRES</t>
  </si>
  <si>
    <t>SOREZE</t>
  </si>
  <si>
    <t>MONTGAILLARD</t>
  </si>
  <si>
    <t>LISLE SUR TARN</t>
  </si>
  <si>
    <t>ST GERMIER</t>
  </si>
  <si>
    <t>GIROUSSENS</t>
  </si>
  <si>
    <t>LESCURE D ALBIGEOIS</t>
  </si>
  <si>
    <t>MOULARES</t>
  </si>
  <si>
    <t>TECOU</t>
  </si>
  <si>
    <t>STE CROIX</t>
  </si>
  <si>
    <t>LABESSIERE CANDEIL</t>
  </si>
  <si>
    <t>LE FRAYSSE</t>
  </si>
  <si>
    <t>LEMPAUT</t>
  </si>
  <si>
    <t>LIVERS CAZELLES</t>
  </si>
  <si>
    <t>GRAULHET</t>
  </si>
  <si>
    <t>ST LIEUX LES LAVAUR</t>
  </si>
  <si>
    <t>MOISSAC</t>
  </si>
  <si>
    <t>LA VILLE DIEU DU TEMPLE</t>
  </si>
  <si>
    <t>MONTECH</t>
  </si>
  <si>
    <t>AUVILLAR</t>
  </si>
  <si>
    <t>REALVILLE</t>
  </si>
  <si>
    <t>ST ETIENNE DE TULMONT</t>
  </si>
  <si>
    <t>ORGUEIL</t>
  </si>
  <si>
    <t>CAYLUS</t>
  </si>
  <si>
    <t>VILLEMADE</t>
  </si>
  <si>
    <t>ST NAUPHARY</t>
  </si>
  <si>
    <t>AUCAMVILLE</t>
  </si>
  <si>
    <t>SERIGNAC</t>
  </si>
  <si>
    <t>GRISOLLES</t>
  </si>
  <si>
    <t>MONTEILS</t>
  </si>
  <si>
    <t>VERDUN SUR GARONNE</t>
  </si>
  <si>
    <t>CAYRAC</t>
  </si>
  <si>
    <t>LAFRANCAISE</t>
  </si>
  <si>
    <t>BOUDOU</t>
  </si>
  <si>
    <t>CUERS</t>
  </si>
  <si>
    <t>BRIGNOLES</t>
  </si>
  <si>
    <t>ST MAXIMIN LA STE BAUME</t>
  </si>
  <si>
    <t>LE BEAUSSET</t>
  </si>
  <si>
    <t>COGOLIN</t>
  </si>
  <si>
    <t>FORCALQUEIRET</t>
  </si>
  <si>
    <t>TANNERON</t>
  </si>
  <si>
    <t>ROQUEBRUNE SUR ARGENS</t>
  </si>
  <si>
    <t>LES ARCS</t>
  </si>
  <si>
    <t>LA MOLE</t>
  </si>
  <si>
    <t>RAMATUELLE</t>
  </si>
  <si>
    <t>BANDOL</t>
  </si>
  <si>
    <t>SIX FOURS LES PLAGES</t>
  </si>
  <si>
    <t>VEDENE</t>
  </si>
  <si>
    <t>CHATEAUNEUF DE GADAGNE</t>
  </si>
  <si>
    <t>L ISLE SUR LA SORGUE</t>
  </si>
  <si>
    <t>CAUMONT SUR DURANCE</t>
  </si>
  <si>
    <t>SARRIANS</t>
  </si>
  <si>
    <t>MONTEUX</t>
  </si>
  <si>
    <t>GOULT</t>
  </si>
  <si>
    <t>MORNAS</t>
  </si>
  <si>
    <t>VISAN</t>
  </si>
  <si>
    <t>GRILLON</t>
  </si>
  <si>
    <t>ST GEORGES DE MONTAIGU</t>
  </si>
  <si>
    <t>LA REORTHE</t>
  </si>
  <si>
    <t>LE PERRIER</t>
  </si>
  <si>
    <t>ST CHRISTOPHE DU LIGNERON</t>
  </si>
  <si>
    <t>CHAMBRETAUD</t>
  </si>
  <si>
    <t>TALMONT ST HILAIRE</t>
  </si>
  <si>
    <t>ST FLORENT DES BOIS</t>
  </si>
  <si>
    <t>ST VINCENT SUR GRAON</t>
  </si>
  <si>
    <t>BELLEVILLE SUR VIE</t>
  </si>
  <si>
    <t>NALLIERS</t>
  </si>
  <si>
    <t>L AIGUILLON SUR VIE</t>
  </si>
  <si>
    <t>FONTAINES</t>
  </si>
  <si>
    <t>LA ROCHE SUR YON</t>
  </si>
  <si>
    <t>BOIS DE CENE</t>
  </si>
  <si>
    <t>LA FERRIERE</t>
  </si>
  <si>
    <t>PETOSSE</t>
  </si>
  <si>
    <t>AIZENAY</t>
  </si>
  <si>
    <t>SALLERTAINE</t>
  </si>
  <si>
    <t>LA BRUFFIERE</t>
  </si>
  <si>
    <t>MOUCHAMPS</t>
  </si>
  <si>
    <t>ANGLES</t>
  </si>
  <si>
    <t>CHALLANS</t>
  </si>
  <si>
    <t>ST HILAIRE DE RIEZ</t>
  </si>
  <si>
    <t>VAIRE</t>
  </si>
  <si>
    <t>BOUIN</t>
  </si>
  <si>
    <t>VOUNEUIL SOUS BIARD</t>
  </si>
  <si>
    <t>MIGNE AUXANCES</t>
  </si>
  <si>
    <t>BEAUMONT</t>
  </si>
  <si>
    <t>CISSE</t>
  </si>
  <si>
    <t>SEVRES ANXAUMONT</t>
  </si>
  <si>
    <t>MOULISMES</t>
  </si>
  <si>
    <t>AYRON</t>
  </si>
  <si>
    <t>LHOMMAIZE</t>
  </si>
  <si>
    <t>VARENNES</t>
  </si>
  <si>
    <t>CHATELLERAULT</t>
  </si>
  <si>
    <t>ST MAURICE LA CLOUERE</t>
  </si>
  <si>
    <t>VIVONNE</t>
  </si>
  <si>
    <t>THURE</t>
  </si>
  <si>
    <t>LUSSAC LES CHATEAUX</t>
  </si>
  <si>
    <t>SILLARS</t>
  </si>
  <si>
    <t>ST GENEST D AMBIERE</t>
  </si>
  <si>
    <t>LIMOGES</t>
  </si>
  <si>
    <t>BELLAC</t>
  </si>
  <si>
    <t>ISLE</t>
  </si>
  <si>
    <t>PANAZOL</t>
  </si>
  <si>
    <t>DROUX</t>
  </si>
  <si>
    <t>PEYRILHAC</t>
  </si>
  <si>
    <t>VEYRAC</t>
  </si>
  <si>
    <t>CHALUS</t>
  </si>
  <si>
    <t>PIERRE BUFFIERE</t>
  </si>
  <si>
    <t>CHAPTELAT</t>
  </si>
  <si>
    <t>ST SORNIN LEULAC</t>
  </si>
  <si>
    <t>BREUILAUFA</t>
  </si>
  <si>
    <t>ST BONNET DE BELLAC</t>
  </si>
  <si>
    <t>FERDRUPT</t>
  </si>
  <si>
    <t>BUSSANG</t>
  </si>
  <si>
    <t>GERARDMER</t>
  </si>
  <si>
    <t>MOYENMOUTIER</t>
  </si>
  <si>
    <t>GOLBEY</t>
  </si>
  <si>
    <t>LUSSE</t>
  </si>
  <si>
    <t>EPINAL</t>
  </si>
  <si>
    <t>LA VOIVRE</t>
  </si>
  <si>
    <t>LONGCHAMP</t>
  </si>
  <si>
    <t>VRECOURT</t>
  </si>
  <si>
    <t>LA BAFFE</t>
  </si>
  <si>
    <t>ST DIE DES VOSGES</t>
  </si>
  <si>
    <t>AUMONTZEY</t>
  </si>
  <si>
    <t>ESLEY</t>
  </si>
  <si>
    <t>VINCEY</t>
  </si>
  <si>
    <t>VILLEVALLIER</t>
  </si>
  <si>
    <t>PONT SUR YONNE</t>
  </si>
  <si>
    <t>CHAMPLAY</t>
  </si>
  <si>
    <t>ST MORE</t>
  </si>
  <si>
    <t>SENS</t>
  </si>
  <si>
    <t>MERRY SEC</t>
  </si>
  <si>
    <t>VERGIGNY</t>
  </si>
  <si>
    <t>CHIGY</t>
  </si>
  <si>
    <t>PONT SUR VANNE</t>
  </si>
  <si>
    <t>TONNERRE</t>
  </si>
  <si>
    <t>VILLENEUVE SUR YONNE</t>
  </si>
  <si>
    <t>MONETEAU</t>
  </si>
  <si>
    <t>VAULT DE LUGNY</t>
  </si>
  <si>
    <t>ST CYR LES COLONS</t>
  </si>
  <si>
    <t>LASSON</t>
  </si>
  <si>
    <t>SEIGNELAY</t>
  </si>
  <si>
    <t>ST BRIS LE VINEUX</t>
  </si>
  <si>
    <t>ST DENIS</t>
  </si>
  <si>
    <t>PONTIGNY</t>
  </si>
  <si>
    <t>GRON</t>
  </si>
  <si>
    <t>VILLENEUVE ST SALVES</t>
  </si>
  <si>
    <t>ROPPE</t>
  </si>
  <si>
    <t>BOTANS</t>
  </si>
  <si>
    <t>CHAUX</t>
  </si>
  <si>
    <t>BELFORT</t>
  </si>
  <si>
    <t>GROSMAGNY</t>
  </si>
  <si>
    <t>BOUROGNE</t>
  </si>
  <si>
    <t>ANDELNANS</t>
  </si>
  <si>
    <t>ANGEOT</t>
  </si>
  <si>
    <t>LA VILLE DU BOIS</t>
  </si>
  <si>
    <t>COURCOURONNES</t>
  </si>
  <si>
    <t>ORSAY</t>
  </si>
  <si>
    <t>ORMOY LA RIVIERE</t>
  </si>
  <si>
    <t>TIGERY</t>
  </si>
  <si>
    <t>SAVIGNY SUR ORGE</t>
  </si>
  <si>
    <t>YERRES</t>
  </si>
  <si>
    <t>RIS ORANGIS</t>
  </si>
  <si>
    <t>MONTGERON</t>
  </si>
  <si>
    <t>ST GERMAIN LES ARPAJON</t>
  </si>
  <si>
    <t>BRIIS SOUS FORGES</t>
  </si>
  <si>
    <t>JANVRY</t>
  </si>
  <si>
    <t>MASSY</t>
  </si>
  <si>
    <t>AUTHON LA PLAINE</t>
  </si>
  <si>
    <t>MORIGNY CHAMPIGNY</t>
  </si>
  <si>
    <t>ETAMPES</t>
  </si>
  <si>
    <t>CHILLY MAZARIN</t>
  </si>
  <si>
    <t>VIGNEUX SUR SEINE</t>
  </si>
  <si>
    <t>DRAVEIL</t>
  </si>
  <si>
    <t>ETRECHY</t>
  </si>
  <si>
    <t>VILLEMOISSON SUR ORGE</t>
  </si>
  <si>
    <t>BRETIGNY SUR ORGE</t>
  </si>
  <si>
    <t>NEUILLY SUR SEINE</t>
  </si>
  <si>
    <t>ASNIERES SUR SEINE</t>
  </si>
  <si>
    <t>MARNES LA COQUETTE</t>
  </si>
  <si>
    <t>SURESNES</t>
  </si>
  <si>
    <t>NANTERRE</t>
  </si>
  <si>
    <t>CLAMART</t>
  </si>
  <si>
    <t>RUEIL MALMAISON</t>
  </si>
  <si>
    <t>VAUCRESSON</t>
  </si>
  <si>
    <t>ANTONY</t>
  </si>
  <si>
    <t>COURBEVOIE</t>
  </si>
  <si>
    <t>SEVRES</t>
  </si>
  <si>
    <t>COLOMBES</t>
  </si>
  <si>
    <t>ISSY LES MOULINEAUX</t>
  </si>
  <si>
    <t>CHAVILLE</t>
  </si>
  <si>
    <t>VAUJOURS</t>
  </si>
  <si>
    <t>LA COURNEUVE</t>
  </si>
  <si>
    <t>ROMAINVILLE</t>
  </si>
  <si>
    <t>NOISY LE GRAND</t>
  </si>
  <si>
    <t>LE BLANC MESNIL</t>
  </si>
  <si>
    <t>LE BOURGET</t>
  </si>
  <si>
    <t>AUBERVILLIERS</t>
  </si>
  <si>
    <t>VITRY SUR SEINE</t>
  </si>
  <si>
    <t>ST MAURICE</t>
  </si>
  <si>
    <t>MAROLLES EN BRIE</t>
  </si>
  <si>
    <t>CHOISY LE ROI</t>
  </si>
  <si>
    <t>BOISSY ST LEGER</t>
  </si>
  <si>
    <t>ARCUEIL</t>
  </si>
  <si>
    <t>L HAY LES ROSES</t>
  </si>
  <si>
    <t>MAISONS ALFORT</t>
  </si>
  <si>
    <t>MOISSELLES</t>
  </si>
  <si>
    <t>FRANCONVILLE LA GARENNE</t>
  </si>
  <si>
    <t>PIERRELAYE</t>
  </si>
  <si>
    <t>BAILLET EN FRANCE</t>
  </si>
  <si>
    <t>VILLIERS LE BEL</t>
  </si>
  <si>
    <t>VILLIERS ADAM</t>
  </si>
  <si>
    <t>LOUVRES</t>
  </si>
  <si>
    <t>SARCELLES</t>
  </si>
  <si>
    <t>EZANVILLE</t>
  </si>
  <si>
    <t>ST GERVAIS</t>
  </si>
  <si>
    <t>EPINAY CHAMPLATREUX</t>
  </si>
  <si>
    <t>OSNY</t>
  </si>
  <si>
    <t>GROSLAY</t>
  </si>
  <si>
    <t>CHAMPAGNE SUR OISE</t>
  </si>
  <si>
    <t>GARGES LES GONESSE</t>
  </si>
  <si>
    <t>ST WITZ</t>
  </si>
  <si>
    <t>SAGY</t>
  </si>
  <si>
    <t>CAPESTERRE BELLE EAU</t>
  </si>
  <si>
    <t>BAIE MAHAULT</t>
  </si>
  <si>
    <t>LES ABYMES</t>
  </si>
  <si>
    <t>ST FRANCOIS</t>
  </si>
  <si>
    <t>PORT LOUIS</t>
  </si>
  <si>
    <t>TROIS RIVIERES</t>
  </si>
  <si>
    <t>LE GOSIER</t>
  </si>
  <si>
    <t>PETIT BOURG</t>
  </si>
  <si>
    <t>GOYAVE</t>
  </si>
  <si>
    <t>LE MARIGOT</t>
  </si>
  <si>
    <t>DUCOS</t>
  </si>
  <si>
    <t>RIVIERE SALEE</t>
  </si>
  <si>
    <t>LE ROBERT</t>
  </si>
  <si>
    <t>FORT DE FRANCE</t>
  </si>
  <si>
    <t>CASE PILOTE</t>
  </si>
  <si>
    <t>STE LUCE</t>
  </si>
  <si>
    <t>LE LAMENTIN</t>
  </si>
  <si>
    <t>LE FRANCOIS</t>
  </si>
  <si>
    <t>MATOURY</t>
  </si>
  <si>
    <t>CAYENNE</t>
  </si>
  <si>
    <t>MACOURIA TONATE</t>
  </si>
  <si>
    <t>ST LAURENT DU MARONI</t>
  </si>
  <si>
    <t>ST PIERRE</t>
  </si>
  <si>
    <t>ST ANDRE</t>
  </si>
  <si>
    <t>ST LEU</t>
  </si>
  <si>
    <t>STE MARIE</t>
  </si>
  <si>
    <t>Nb. de messages d'infractions ET Discriminants (PL/VL)  par tranche de dépassement de la VLA</t>
  </si>
  <si>
    <t>Nb. de messages d'infractions Feu Rouge</t>
  </si>
  <si>
    <t>Nb. de messages d'infractions ET Passage à Niveau</t>
  </si>
  <si>
    <t>Nb. de messages d'infractions ET Vitesse Moyenne  par tranche de dépassement de la VLA</t>
  </si>
  <si>
    <t>Nb. de messages d'infractions ET Mobiles par tranche de dépassement de la VLA</t>
  </si>
  <si>
    <t>Nb. de messages d'infractions 
CA (Vitesse et Feu rouge)</t>
  </si>
  <si>
    <t xml:space="preserve">Total : </t>
  </si>
  <si>
    <t>Total :</t>
  </si>
  <si>
    <t>ST VULBAS</t>
  </si>
  <si>
    <t>BELLEU</t>
  </si>
  <si>
    <t>MONTBEUGNY</t>
  </si>
  <si>
    <t>MOLINET</t>
  </si>
  <si>
    <t>COULANGES</t>
  </si>
  <si>
    <t>SIGNY L ABBAYE</t>
  </si>
  <si>
    <t>LEFFINCOURT</t>
  </si>
  <si>
    <t>MESNIL SELLIERES</t>
  </si>
  <si>
    <t>LAVAU</t>
  </si>
  <si>
    <t>CHAMPIGNOL LEZ MONDEVILLE</t>
  </si>
  <si>
    <t>ST ETIENNE SOUS BARBUISE</t>
  </si>
  <si>
    <t>LUC SUR ORBIEU</t>
  </si>
  <si>
    <t>MONTROZIER</t>
  </si>
  <si>
    <t>MASSIAC</t>
  </si>
  <si>
    <t>ST PONCY</t>
  </si>
  <si>
    <t>SUAUX</t>
  </si>
  <si>
    <t>LESSAC</t>
  </si>
  <si>
    <t>VILLEGATS</t>
  </si>
  <si>
    <t>STE SOULLE</t>
  </si>
  <si>
    <t>CHEVANCEAUX</t>
  </si>
  <si>
    <t>VOUZERON</t>
  </si>
  <si>
    <t>ESPARTIGNAC</t>
  </si>
  <si>
    <t>ST EXUPERY LES ROCHES</t>
  </si>
  <si>
    <t>ST ROMAIN ET ST CLEMENT</t>
  </si>
  <si>
    <t>EXINCOURT</t>
  </si>
  <si>
    <t>PULLAY</t>
  </si>
  <si>
    <t>CONCHES EN OUCHE</t>
  </si>
  <si>
    <t>BERNAY</t>
  </si>
  <si>
    <t>BALINES</t>
  </si>
  <si>
    <t>LUISANT</t>
  </si>
  <si>
    <t>MAINVILLIERS</t>
  </si>
  <si>
    <t>BELLEGARDE</t>
  </si>
  <si>
    <t>FOURNES</t>
  </si>
  <si>
    <t>BARCELONNE DU GERS</t>
  </si>
  <si>
    <t>LASSERAN</t>
  </si>
  <si>
    <t>STE CHRISTIE D ARMAGNAC</t>
  </si>
  <si>
    <t>CESTAS</t>
  </si>
  <si>
    <t>SALLES</t>
  </si>
  <si>
    <t>CUBZAC LES PONTS</t>
  </si>
  <si>
    <t>PEUJARD</t>
  </si>
  <si>
    <t>PESSAC</t>
  </si>
  <si>
    <t>PARDAILHAN</t>
  </si>
  <si>
    <t>MONTARNAUD</t>
  </si>
  <si>
    <t>FLORENSAC</t>
  </si>
  <si>
    <t>POUSSAN</t>
  </si>
  <si>
    <t>ARGENTON SUR CREUSE</t>
  </si>
  <si>
    <t>CHAMBRAY LES TOURS</t>
  </si>
  <si>
    <t>ST LAURENT EN GATINES</t>
  </si>
  <si>
    <t>STE MAURE DE TOURAINE</t>
  </si>
  <si>
    <t>ST AVERTIN</t>
  </si>
  <si>
    <t>ST NAZAIRE LES EYMES</t>
  </si>
  <si>
    <t>HAGETMAU</t>
  </si>
  <si>
    <t>ST VINCENT DE TYROSSE</t>
  </si>
  <si>
    <t>CASTAIGNOS SOUSLENS</t>
  </si>
  <si>
    <t>ST GEOURS DE MAREMNE</t>
  </si>
  <si>
    <t>SOLFERINO</t>
  </si>
  <si>
    <t>SAUGNACQ ET MURET</t>
  </si>
  <si>
    <t>LESPERON</t>
  </si>
  <si>
    <t>VENDOME</t>
  </si>
  <si>
    <t>ST FERREOL D AUROURE</t>
  </si>
  <si>
    <t>REZE</t>
  </si>
  <si>
    <t>STE LUCE SUR LOIRE</t>
  </si>
  <si>
    <t>ORVAULT</t>
  </si>
  <si>
    <t>RUAN</t>
  </si>
  <si>
    <t>SURY AUX BOIS</t>
  </si>
  <si>
    <t>FLEURY LES AUBRAIS</t>
  </si>
  <si>
    <t>TAVERS</t>
  </si>
  <si>
    <t>ST PIERRE DE BUZET</t>
  </si>
  <si>
    <t>VIVY</t>
  </si>
  <si>
    <t>PLOMB</t>
  </si>
  <si>
    <t>BRIX</t>
  </si>
  <si>
    <t>AVRANCHES</t>
  </si>
  <si>
    <t>LINTHES</t>
  </si>
  <si>
    <t>CHAUDENAY</t>
  </si>
  <si>
    <t>LOISY</t>
  </si>
  <si>
    <t>RUPT AUX NONAINS</t>
  </si>
  <si>
    <t>ST AUBIN SUR AIRE</t>
  </si>
  <si>
    <t>LIGNY EN BARROIS</t>
  </si>
  <si>
    <t>SECLIN</t>
  </si>
  <si>
    <t>ENNETIERES EN WEPPES</t>
  </si>
  <si>
    <t>LESQUIN</t>
  </si>
  <si>
    <t>HALLENNES LEZ HAUBOURDIN</t>
  </si>
  <si>
    <t>MARGNY LES COMPIEGNE</t>
  </si>
  <si>
    <t>CAUFFRY</t>
  </si>
  <si>
    <t>RESSONS SUR MATZ</t>
  </si>
  <si>
    <t>GACE</t>
  </si>
  <si>
    <t>LEUBRINGHEN</t>
  </si>
  <si>
    <t>ST LEONARD</t>
  </si>
  <si>
    <t>RAMECOURT</t>
  </si>
  <si>
    <t>BUZIET</t>
  </si>
  <si>
    <t>OGEU LES BAINS</t>
  </si>
  <si>
    <t>TARSACQ</t>
  </si>
  <si>
    <t>KOGENHEIM</t>
  </si>
  <si>
    <t>OSTHEIM</t>
  </si>
  <si>
    <t>URBES</t>
  </si>
  <si>
    <t>VAULX EN VELIN</t>
  </si>
  <si>
    <t>RILLIEUX LA PAPE</t>
  </si>
  <si>
    <t>GENAS</t>
  </si>
  <si>
    <t>JOUX</t>
  </si>
  <si>
    <t>BRANDON</t>
  </si>
  <si>
    <t>VEROSVRES</t>
  </si>
  <si>
    <t>SEVREY</t>
  </si>
  <si>
    <t>ST MARTIN BELLE ROCHE</t>
  </si>
  <si>
    <t>DEMIGNY</t>
  </si>
  <si>
    <t>DULLIN</t>
  </si>
  <si>
    <t>SALLENOVES</t>
  </si>
  <si>
    <t>HENOUVILLE</t>
  </si>
  <si>
    <t>BANNOST VILLEGAGNON</t>
  </si>
  <si>
    <t>ABLIS</t>
  </si>
  <si>
    <t>LA QUEUE LES YVELINES</t>
  </si>
  <si>
    <t>CHEY</t>
  </si>
  <si>
    <t>NURLU</t>
  </si>
  <si>
    <t>GRIVILLERS</t>
  </si>
  <si>
    <t>AIRAINES</t>
  </si>
  <si>
    <t>ABBEVILLE</t>
  </si>
  <si>
    <t>CLERY SUR SOMME</t>
  </si>
  <si>
    <t>DENAT</t>
  </si>
  <si>
    <t>MARSAL</t>
  </si>
  <si>
    <t>BURLATS</t>
  </si>
  <si>
    <t>POMPIGNAN</t>
  </si>
  <si>
    <t>CAMPSAS</t>
  </si>
  <si>
    <t>PUYLAGARDE</t>
  </si>
  <si>
    <t>MONTALZAT</t>
  </si>
  <si>
    <t>STE MAXIME</t>
  </si>
  <si>
    <t>VELLERON</t>
  </si>
  <si>
    <t>LE VIGEN</t>
  </si>
  <si>
    <t>ST NABORD</t>
  </si>
  <si>
    <t>MALAY LE PETIT</t>
  </si>
  <si>
    <t>PERCEY</t>
  </si>
  <si>
    <t>VENOY</t>
  </si>
  <si>
    <t>MOLOSMES</t>
  </si>
  <si>
    <t>VILLEROY</t>
  </si>
  <si>
    <t>LE PLESSIS PATE</t>
  </si>
  <si>
    <t>FLEURY MEROGIS</t>
  </si>
  <si>
    <t>BOISSY SOUS ST YON</t>
  </si>
  <si>
    <t>CHAMPLAN</t>
  </si>
  <si>
    <t>GONESSE</t>
  </si>
  <si>
    <t>LE THILLAY</t>
  </si>
  <si>
    <t>ATTAINVILLE</t>
  </si>
  <si>
    <t>TOP 10 des Equipements Vitesse les plus productifs</t>
  </si>
  <si>
    <t>BP intérieur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</si>
</sst>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1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i/>
      <sz val="10"/>
      <color indexed="10"/>
      <name val="Calibri"/>
      <family val="2"/>
    </font>
    <font>
      <sz val="6"/>
      <color indexed="8"/>
      <name val="Arial"/>
      <family val="2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10"/>
      <color indexed="10"/>
      <name val="Calibri"/>
      <family val="2"/>
      <scheme val="minor"/>
    </font>
    <font>
      <b/>
      <i/>
      <sz val="9"/>
      <color indexed="10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64"/>
      </right>
      <top style="thin">
        <color indexed="31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165" fontId="9" fillId="3" borderId="1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right" vertical="center"/>
    </xf>
    <xf numFmtId="165" fontId="10" fillId="3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1" fillId="5" borderId="0" xfId="0" applyFont="1" applyFill="1"/>
    <xf numFmtId="0" fontId="11" fillId="0" borderId="0" xfId="0" applyFont="1" applyFill="1"/>
    <xf numFmtId="0" fontId="11" fillId="0" borderId="0" xfId="0" applyFont="1"/>
    <xf numFmtId="0" fontId="3" fillId="3" borderId="0" xfId="0" applyFont="1" applyFill="1" applyAlignment="1">
      <alignment vertical="center"/>
    </xf>
    <xf numFmtId="0" fontId="5" fillId="0" borderId="0" xfId="0" applyFont="1"/>
    <xf numFmtId="0" fontId="12" fillId="3" borderId="0" xfId="0" applyFont="1" applyFill="1" applyBorder="1" applyAlignment="1">
      <alignment horizontal="left"/>
    </xf>
    <xf numFmtId="165" fontId="9" fillId="3" borderId="1" xfId="1" applyNumberFormat="1" applyFont="1" applyFill="1" applyBorder="1" applyAlignment="1">
      <alignment horizontal="left"/>
    </xf>
    <xf numFmtId="0" fontId="10" fillId="3" borderId="0" xfId="0" applyFont="1" applyFill="1" applyAlignment="1">
      <alignment horizontal="right" vertical="center"/>
    </xf>
    <xf numFmtId="166" fontId="9" fillId="3" borderId="1" xfId="3" applyNumberFormat="1" applyFont="1" applyFill="1" applyBorder="1" applyAlignment="1">
      <alignment horizontal="right"/>
    </xf>
    <xf numFmtId="165" fontId="10" fillId="3" borderId="1" xfId="1" applyNumberFormat="1" applyFont="1" applyFill="1" applyBorder="1" applyAlignment="1">
      <alignment horizontal="left"/>
    </xf>
    <xf numFmtId="166" fontId="10" fillId="3" borderId="1" xfId="3" applyNumberFormat="1" applyFont="1" applyFill="1" applyBorder="1" applyAlignment="1">
      <alignment horizontal="right"/>
    </xf>
    <xf numFmtId="165" fontId="11" fillId="0" borderId="0" xfId="0" applyNumberFormat="1" applyFont="1" applyFill="1"/>
    <xf numFmtId="0" fontId="8" fillId="2" borderId="1" xfId="2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/>
    </xf>
    <xf numFmtId="0" fontId="9" fillId="3" borderId="1" xfId="2" applyFont="1" applyFill="1" applyBorder="1" applyAlignment="1">
      <alignment horizontal="right"/>
    </xf>
    <xf numFmtId="165" fontId="10" fillId="3" borderId="1" xfId="1" applyNumberFormat="1" applyFont="1" applyFill="1" applyBorder="1" applyAlignment="1">
      <alignment horizontal="right"/>
    </xf>
    <xf numFmtId="0" fontId="9" fillId="3" borderId="1" xfId="2" applyFont="1" applyFill="1" applyBorder="1" applyAlignment="1">
      <alignment horizontal="left" vertical="center"/>
    </xf>
    <xf numFmtId="0" fontId="12" fillId="3" borderId="1" xfId="2" applyFont="1" applyFill="1" applyBorder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11" fillId="0" borderId="0" xfId="2" applyFont="1"/>
    <xf numFmtId="0" fontId="12" fillId="3" borderId="1" xfId="2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right" vertical="center"/>
    </xf>
    <xf numFmtId="14" fontId="9" fillId="3" borderId="1" xfId="2" applyNumberFormat="1" applyFont="1" applyFill="1" applyBorder="1" applyAlignment="1">
      <alignment horizontal="left"/>
    </xf>
    <xf numFmtId="0" fontId="13" fillId="0" borderId="0" xfId="0" applyFont="1"/>
    <xf numFmtId="165" fontId="5" fillId="0" borderId="0" xfId="0" applyNumberFormat="1" applyFont="1"/>
    <xf numFmtId="10" fontId="5" fillId="0" borderId="0" xfId="3" applyNumberFormat="1" applyFont="1"/>
    <xf numFmtId="0" fontId="12" fillId="3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0" borderId="0" xfId="0" applyFont="1"/>
    <xf numFmtId="0" fontId="15" fillId="3" borderId="2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right"/>
    </xf>
    <xf numFmtId="0" fontId="14" fillId="0" borderId="4" xfId="0" applyFont="1" applyFill="1" applyBorder="1" applyAlignment="1">
      <alignment horizontal="right"/>
    </xf>
    <xf numFmtId="0" fontId="8" fillId="2" borderId="5" xfId="0" applyFont="1" applyFill="1" applyBorder="1" applyAlignment="1">
      <alignment horizontal="left"/>
    </xf>
    <xf numFmtId="0" fontId="16" fillId="3" borderId="0" xfId="0" applyFont="1" applyFill="1" applyAlignment="1">
      <alignment vertical="center"/>
    </xf>
    <xf numFmtId="0" fontId="6" fillId="0" borderId="0" xfId="0" applyFont="1"/>
    <xf numFmtId="0" fontId="11" fillId="0" borderId="1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 vertical="center"/>
    </xf>
    <xf numFmtId="165" fontId="15" fillId="3" borderId="6" xfId="0" applyNumberFormat="1" applyFont="1" applyFill="1" applyBorder="1" applyAlignment="1">
      <alignment horizontal="left"/>
    </xf>
    <xf numFmtId="165" fontId="9" fillId="3" borderId="7" xfId="1" applyNumberFormat="1" applyFont="1" applyFill="1" applyBorder="1" applyAlignment="1">
      <alignment horizontal="right"/>
    </xf>
    <xf numFmtId="165" fontId="9" fillId="3" borderId="8" xfId="1" applyNumberFormat="1" applyFont="1" applyFill="1" applyBorder="1" applyAlignment="1">
      <alignment horizontal="right"/>
    </xf>
    <xf numFmtId="0" fontId="15" fillId="3" borderId="9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165" fontId="15" fillId="3" borderId="6" xfId="1" applyNumberFormat="1" applyFont="1" applyFill="1" applyBorder="1" applyAlignment="1">
      <alignment horizontal="right"/>
    </xf>
    <xf numFmtId="165" fontId="17" fillId="3" borderId="7" xfId="1" applyNumberFormat="1" applyFont="1" applyFill="1" applyBorder="1" applyAlignment="1">
      <alignment horizontal="right"/>
    </xf>
    <xf numFmtId="165" fontId="17" fillId="3" borderId="8" xfId="1" applyNumberFormat="1" applyFont="1" applyFill="1" applyBorder="1" applyAlignment="1">
      <alignment horizontal="right"/>
    </xf>
    <xf numFmtId="0" fontId="14" fillId="5" borderId="11" xfId="0" applyFont="1" applyFill="1" applyBorder="1" applyAlignment="1">
      <alignment horizontal="right"/>
    </xf>
    <xf numFmtId="165" fontId="17" fillId="4" borderId="11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14" fontId="9" fillId="3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7" fillId="3" borderId="0" xfId="2" applyFont="1" applyFill="1" applyAlignment="1">
      <alignment vertical="center"/>
    </xf>
    <xf numFmtId="0" fontId="2" fillId="0" borderId="0" xfId="2"/>
    <xf numFmtId="0" fontId="18" fillId="0" borderId="0" xfId="0" applyFont="1"/>
    <xf numFmtId="0" fontId="19" fillId="0" borderId="0" xfId="0" applyFont="1"/>
    <xf numFmtId="0" fontId="20" fillId="3" borderId="1" xfId="2" applyFont="1" applyFill="1" applyBorder="1" applyAlignment="1">
      <alignment horizontal="right" vertical="center"/>
    </xf>
    <xf numFmtId="0" fontId="15" fillId="3" borderId="9" xfId="0" applyFont="1" applyFill="1" applyBorder="1" applyAlignment="1">
      <alignment horizontal="left" vertical="center" wrapText="1"/>
    </xf>
    <xf numFmtId="165" fontId="15" fillId="3" borderId="10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</cellXfs>
  <cellStyles count="4">
    <cellStyle name="Milliers" xfId="1" builtinId="3"/>
    <cellStyle name="Normal" xfId="0" builtinId="0"/>
    <cellStyle name="Normal 2" xfId="2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7"/>
  <sheetViews>
    <sheetView showGridLines="0" tabSelected="1" workbookViewId="0">
      <selection activeCell="C27" sqref="C27"/>
    </sheetView>
  </sheetViews>
  <sheetFormatPr baseColWidth="10" defaultColWidth="9.140625" defaultRowHeight="12" x14ac:dyDescent="0.2"/>
  <cols>
    <col min="1" max="1" width="4.42578125" style="17" customWidth="1"/>
    <col min="2" max="2" width="27.140625" style="17" customWidth="1"/>
    <col min="3" max="3" width="20.140625" style="17" customWidth="1"/>
    <col min="4" max="4" width="4.7109375" style="17" customWidth="1"/>
    <col min="5" max="16384" width="9.140625" style="17"/>
  </cols>
  <sheetData>
    <row r="1" spans="2:3" ht="12.75" x14ac:dyDescent="0.2">
      <c r="B1" s="38" t="s">
        <v>8975</v>
      </c>
    </row>
    <row r="2" spans="2:3" ht="12.75" x14ac:dyDescent="0.2">
      <c r="B2" s="38" t="s">
        <v>8968</v>
      </c>
    </row>
    <row r="3" spans="2:3" s="12" customFormat="1" ht="9.75" customHeight="1" x14ac:dyDescent="0.2"/>
    <row r="4" spans="2:3" s="12" customFormat="1" ht="24.75" thickBot="1" x14ac:dyDescent="0.25">
      <c r="C4" s="58" t="s">
        <v>8976</v>
      </c>
    </row>
    <row r="5" spans="2:3" s="12" customFormat="1" x14ac:dyDescent="0.2">
      <c r="B5" s="45" t="s">
        <v>0</v>
      </c>
      <c r="C5" s="59">
        <v>19144917</v>
      </c>
    </row>
    <row r="6" spans="2:3" s="12" customFormat="1" x14ac:dyDescent="0.2">
      <c r="B6" s="46" t="s">
        <v>1</v>
      </c>
      <c r="C6" s="60">
        <v>10892561</v>
      </c>
    </row>
    <row r="7" spans="2:3" s="12" customFormat="1" x14ac:dyDescent="0.2">
      <c r="B7" s="46" t="s">
        <v>2</v>
      </c>
      <c r="C7" s="60">
        <v>4046142</v>
      </c>
    </row>
    <row r="8" spans="2:3" s="12" customFormat="1" x14ac:dyDescent="0.2">
      <c r="B8" s="46" t="s">
        <v>3</v>
      </c>
      <c r="C8" s="60">
        <v>802048</v>
      </c>
    </row>
    <row r="9" spans="2:3" s="12" customFormat="1" x14ac:dyDescent="0.2">
      <c r="B9" s="46" t="s">
        <v>4</v>
      </c>
      <c r="C9" s="60">
        <v>3087511</v>
      </c>
    </row>
    <row r="10" spans="2:3" s="12" customFormat="1" ht="12.75" thickBot="1" x14ac:dyDescent="0.25">
      <c r="B10" s="47" t="s">
        <v>5</v>
      </c>
      <c r="C10" s="61">
        <v>316655</v>
      </c>
    </row>
    <row r="11" spans="2:3" s="12" customFormat="1" ht="5.25" customHeight="1" thickBot="1" x14ac:dyDescent="0.25">
      <c r="B11" s="62"/>
      <c r="C11" s="63"/>
    </row>
    <row r="12" spans="2:3" s="12" customFormat="1" x14ac:dyDescent="0.2">
      <c r="B12" s="45" t="s">
        <v>6</v>
      </c>
      <c r="C12" s="59">
        <v>1227868</v>
      </c>
    </row>
    <row r="13" spans="2:3" s="12" customFormat="1" x14ac:dyDescent="0.2">
      <c r="B13" s="46" t="s">
        <v>7</v>
      </c>
      <c r="C13" s="60">
        <v>1210436</v>
      </c>
    </row>
    <row r="14" spans="2:3" s="12" customFormat="1" ht="12.75" thickBot="1" x14ac:dyDescent="0.25">
      <c r="B14" s="47" t="s">
        <v>8</v>
      </c>
      <c r="C14" s="61">
        <v>17432</v>
      </c>
    </row>
    <row r="15" spans="2:3" s="12" customFormat="1" ht="5.25" customHeight="1" thickBot="1" x14ac:dyDescent="0.25">
      <c r="B15" s="62"/>
      <c r="C15" s="63"/>
    </row>
    <row r="16" spans="2:3" s="12" customFormat="1" ht="24.75" thickBot="1" x14ac:dyDescent="0.25">
      <c r="B16" s="73" t="s">
        <v>10724</v>
      </c>
      <c r="C16" s="74">
        <v>20372785</v>
      </c>
    </row>
    <row r="17" s="12" customFormat="1" x14ac:dyDescent="0.2"/>
  </sheetData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6"/>
  <sheetViews>
    <sheetView showGridLines="0" showRowColHeaders="0" workbookViewId="0">
      <selection activeCell="D5" sqref="D5"/>
    </sheetView>
  </sheetViews>
  <sheetFormatPr baseColWidth="10" defaultColWidth="9.140625" defaultRowHeight="12.75" x14ac:dyDescent="0.2"/>
  <cols>
    <col min="1" max="1" width="5.85546875" style="69" customWidth="1"/>
    <col min="2" max="2" width="12.5703125" style="69" customWidth="1"/>
    <col min="3" max="3" width="11" style="69" customWidth="1"/>
    <col min="4" max="4" width="18" style="69" bestFit="1" customWidth="1"/>
    <col min="5" max="5" width="16.7109375" style="69" customWidth="1"/>
    <col min="6" max="11" width="14.7109375" style="69" customWidth="1"/>
    <col min="12" max="12" width="4.7109375" style="69" customWidth="1"/>
    <col min="13" max="16384" width="9.140625" style="69"/>
  </cols>
  <sheetData>
    <row r="1" spans="2:11" x14ac:dyDescent="0.2">
      <c r="B1" s="50" t="s">
        <v>10723</v>
      </c>
    </row>
    <row r="2" spans="2:11" x14ac:dyDescent="0.2">
      <c r="B2" s="50" t="s">
        <v>8968</v>
      </c>
    </row>
    <row r="3" spans="2:11" s="68" customFormat="1" ht="12.75" customHeight="1" x14ac:dyDescent="0.2"/>
    <row r="4" spans="2:11" s="68" customFormat="1" ht="24" x14ac:dyDescent="0.2">
      <c r="B4" s="27" t="s">
        <v>9</v>
      </c>
      <c r="C4" s="27" t="s">
        <v>112</v>
      </c>
      <c r="D4" s="27" t="s">
        <v>114</v>
      </c>
      <c r="E4" s="27" t="s">
        <v>113</v>
      </c>
      <c r="F4" s="27" t="s">
        <v>118</v>
      </c>
      <c r="G4" s="27" t="s">
        <v>119</v>
      </c>
      <c r="H4" s="27" t="s">
        <v>120</v>
      </c>
      <c r="I4" s="27" t="s">
        <v>121</v>
      </c>
      <c r="J4" s="27" t="s">
        <v>122</v>
      </c>
      <c r="K4" s="27" t="s">
        <v>123</v>
      </c>
    </row>
    <row r="5" spans="2:11" s="68" customFormat="1" ht="12" x14ac:dyDescent="0.2">
      <c r="B5" s="28" t="s">
        <v>55</v>
      </c>
      <c r="C5" s="28" t="s">
        <v>5917</v>
      </c>
      <c r="D5" s="37">
        <v>41558</v>
      </c>
      <c r="E5" s="28" t="s">
        <v>5918</v>
      </c>
      <c r="F5" s="5">
        <v>4076</v>
      </c>
      <c r="G5" s="5">
        <v>278</v>
      </c>
      <c r="H5" s="5">
        <v>73</v>
      </c>
      <c r="I5" s="5">
        <v>18</v>
      </c>
      <c r="J5" s="5">
        <v>9</v>
      </c>
      <c r="K5" s="30">
        <v>4454</v>
      </c>
    </row>
    <row r="6" spans="2:11" s="68" customFormat="1" ht="12" x14ac:dyDescent="0.2">
      <c r="B6" s="28" t="s">
        <v>55</v>
      </c>
      <c r="C6" s="28" t="s">
        <v>5919</v>
      </c>
      <c r="D6" s="37">
        <v>41937</v>
      </c>
      <c r="E6" s="28" t="s">
        <v>5918</v>
      </c>
      <c r="F6" s="5">
        <v>467</v>
      </c>
      <c r="G6" s="5">
        <v>37</v>
      </c>
      <c r="H6" s="5">
        <v>8</v>
      </c>
      <c r="I6" s="5">
        <v>1</v>
      </c>
      <c r="J6" s="5">
        <v>1</v>
      </c>
      <c r="K6" s="30">
        <v>514</v>
      </c>
    </row>
    <row r="7" spans="2:11" s="68" customFormat="1" ht="12" x14ac:dyDescent="0.2">
      <c r="B7" s="28" t="s">
        <v>56</v>
      </c>
      <c r="C7" s="28" t="s">
        <v>5920</v>
      </c>
      <c r="D7" s="37">
        <v>41570</v>
      </c>
      <c r="E7" s="28" t="s">
        <v>5918</v>
      </c>
      <c r="F7" s="5">
        <v>2083</v>
      </c>
      <c r="G7" s="5">
        <v>108</v>
      </c>
      <c r="H7" s="5">
        <v>38</v>
      </c>
      <c r="I7" s="5">
        <v>8</v>
      </c>
      <c r="J7" s="5">
        <v>3</v>
      </c>
      <c r="K7" s="30">
        <v>2240</v>
      </c>
    </row>
    <row r="8" spans="2:11" s="68" customFormat="1" ht="12" x14ac:dyDescent="0.2">
      <c r="B8" s="28" t="s">
        <v>56</v>
      </c>
      <c r="C8" s="28" t="s">
        <v>5921</v>
      </c>
      <c r="D8" s="37">
        <v>41834</v>
      </c>
      <c r="E8" s="28" t="s">
        <v>5918</v>
      </c>
      <c r="F8" s="5">
        <v>819</v>
      </c>
      <c r="G8" s="5">
        <v>62</v>
      </c>
      <c r="H8" s="5">
        <v>11</v>
      </c>
      <c r="I8" s="5">
        <v>1</v>
      </c>
      <c r="J8" s="5">
        <v>2</v>
      </c>
      <c r="K8" s="30">
        <v>895</v>
      </c>
    </row>
    <row r="9" spans="2:11" s="68" customFormat="1" ht="12" x14ac:dyDescent="0.2">
      <c r="B9" s="28" t="s">
        <v>57</v>
      </c>
      <c r="C9" s="28" t="s">
        <v>5922</v>
      </c>
      <c r="D9" s="37">
        <v>41824</v>
      </c>
      <c r="E9" s="28" t="s">
        <v>5918</v>
      </c>
      <c r="F9" s="5">
        <v>1213</v>
      </c>
      <c r="G9" s="5">
        <v>61</v>
      </c>
      <c r="H9" s="5">
        <v>13</v>
      </c>
      <c r="I9" s="5">
        <v>7</v>
      </c>
      <c r="J9" s="5"/>
      <c r="K9" s="30">
        <v>1294</v>
      </c>
    </row>
    <row r="10" spans="2:11" s="68" customFormat="1" ht="12" x14ac:dyDescent="0.2">
      <c r="B10" s="28" t="s">
        <v>58</v>
      </c>
      <c r="C10" s="28" t="s">
        <v>5923</v>
      </c>
      <c r="D10" s="37">
        <v>41839</v>
      </c>
      <c r="E10" s="28" t="s">
        <v>5918</v>
      </c>
      <c r="F10" s="5">
        <v>928</v>
      </c>
      <c r="G10" s="5">
        <v>37</v>
      </c>
      <c r="H10" s="5">
        <v>8</v>
      </c>
      <c r="I10" s="5">
        <v>1</v>
      </c>
      <c r="J10" s="5"/>
      <c r="K10" s="30">
        <v>974</v>
      </c>
    </row>
    <row r="11" spans="2:11" s="68" customFormat="1" ht="12" x14ac:dyDescent="0.2">
      <c r="B11" s="28" t="s">
        <v>58</v>
      </c>
      <c r="C11" s="28" t="s">
        <v>5924</v>
      </c>
      <c r="D11" s="37">
        <v>41929</v>
      </c>
      <c r="E11" s="28" t="s">
        <v>5918</v>
      </c>
      <c r="F11" s="5">
        <v>353</v>
      </c>
      <c r="G11" s="5">
        <v>19</v>
      </c>
      <c r="H11" s="5">
        <v>3</v>
      </c>
      <c r="I11" s="5"/>
      <c r="J11" s="5"/>
      <c r="K11" s="30">
        <v>375</v>
      </c>
    </row>
    <row r="12" spans="2:11" s="68" customFormat="1" ht="12" x14ac:dyDescent="0.2">
      <c r="B12" s="28" t="s">
        <v>10</v>
      </c>
      <c r="C12" s="28" t="s">
        <v>5925</v>
      </c>
      <c r="D12" s="37">
        <v>41832</v>
      </c>
      <c r="E12" s="28" t="s">
        <v>5918</v>
      </c>
      <c r="F12" s="5">
        <v>641</v>
      </c>
      <c r="G12" s="5">
        <v>24</v>
      </c>
      <c r="H12" s="5">
        <v>3</v>
      </c>
      <c r="I12" s="5"/>
      <c r="J12" s="5"/>
      <c r="K12" s="30">
        <v>668</v>
      </c>
    </row>
    <row r="13" spans="2:11" s="68" customFormat="1" ht="12" x14ac:dyDescent="0.2">
      <c r="B13" s="28" t="s">
        <v>11</v>
      </c>
      <c r="C13" s="28" t="s">
        <v>5926</v>
      </c>
      <c r="D13" s="37">
        <v>41366</v>
      </c>
      <c r="E13" s="28" t="s">
        <v>5918</v>
      </c>
      <c r="F13" s="5">
        <v>9505</v>
      </c>
      <c r="G13" s="5">
        <v>492</v>
      </c>
      <c r="H13" s="5">
        <v>149</v>
      </c>
      <c r="I13" s="5">
        <v>44</v>
      </c>
      <c r="J13" s="5">
        <v>12</v>
      </c>
      <c r="K13" s="30">
        <v>10202</v>
      </c>
    </row>
    <row r="14" spans="2:11" s="68" customFormat="1" ht="12" x14ac:dyDescent="0.2">
      <c r="B14" s="28" t="s">
        <v>11</v>
      </c>
      <c r="C14" s="28" t="s">
        <v>5927</v>
      </c>
      <c r="D14" s="37">
        <v>41717</v>
      </c>
      <c r="E14" s="28" t="s">
        <v>5918</v>
      </c>
      <c r="F14" s="5">
        <v>1407</v>
      </c>
      <c r="G14" s="5">
        <v>105</v>
      </c>
      <c r="H14" s="5">
        <v>27</v>
      </c>
      <c r="I14" s="5">
        <v>11</v>
      </c>
      <c r="J14" s="5">
        <v>10</v>
      </c>
      <c r="K14" s="30">
        <v>1560</v>
      </c>
    </row>
    <row r="15" spans="2:11" s="68" customFormat="1" ht="12" x14ac:dyDescent="0.2">
      <c r="B15" s="28" t="s">
        <v>12</v>
      </c>
      <c r="C15" s="28" t="s">
        <v>5928</v>
      </c>
      <c r="D15" s="37">
        <v>41817</v>
      </c>
      <c r="E15" s="28" t="s">
        <v>5918</v>
      </c>
      <c r="F15" s="5">
        <v>938</v>
      </c>
      <c r="G15" s="5">
        <v>68</v>
      </c>
      <c r="H15" s="5">
        <v>15</v>
      </c>
      <c r="I15" s="5">
        <v>12</v>
      </c>
      <c r="J15" s="5"/>
      <c r="K15" s="30">
        <v>1033</v>
      </c>
    </row>
    <row r="16" spans="2:11" s="68" customFormat="1" ht="12" x14ac:dyDescent="0.2">
      <c r="B16" s="28" t="s">
        <v>59</v>
      </c>
      <c r="C16" s="28" t="s">
        <v>5929</v>
      </c>
      <c r="D16" s="37">
        <v>41773</v>
      </c>
      <c r="E16" s="28" t="s">
        <v>5918</v>
      </c>
      <c r="F16" s="5">
        <v>1702</v>
      </c>
      <c r="G16" s="5">
        <v>97</v>
      </c>
      <c r="H16" s="5">
        <v>32</v>
      </c>
      <c r="I16" s="5">
        <v>9</v>
      </c>
      <c r="J16" s="5">
        <v>6</v>
      </c>
      <c r="K16" s="30">
        <v>1846</v>
      </c>
    </row>
    <row r="17" spans="2:11" s="68" customFormat="1" ht="12" x14ac:dyDescent="0.2">
      <c r="B17" s="28" t="s">
        <v>59</v>
      </c>
      <c r="C17" s="28" t="s">
        <v>5930</v>
      </c>
      <c r="D17" s="37">
        <v>41921</v>
      </c>
      <c r="E17" s="28" t="s">
        <v>5918</v>
      </c>
      <c r="F17" s="5">
        <v>980</v>
      </c>
      <c r="G17" s="5">
        <v>38</v>
      </c>
      <c r="H17" s="5">
        <v>7</v>
      </c>
      <c r="I17" s="5">
        <v>5</v>
      </c>
      <c r="J17" s="5">
        <v>3</v>
      </c>
      <c r="K17" s="30">
        <v>1033</v>
      </c>
    </row>
    <row r="18" spans="2:11" s="68" customFormat="1" ht="12" x14ac:dyDescent="0.2">
      <c r="B18" s="28" t="s">
        <v>13</v>
      </c>
      <c r="C18" s="28" t="s">
        <v>5931</v>
      </c>
      <c r="D18" s="37">
        <v>41831</v>
      </c>
      <c r="E18" s="28" t="s">
        <v>5918</v>
      </c>
      <c r="F18" s="5">
        <v>1672</v>
      </c>
      <c r="G18" s="5">
        <v>94</v>
      </c>
      <c r="H18" s="5">
        <v>30</v>
      </c>
      <c r="I18" s="5">
        <v>5</v>
      </c>
      <c r="J18" s="5">
        <v>4</v>
      </c>
      <c r="K18" s="30">
        <v>1805</v>
      </c>
    </row>
    <row r="19" spans="2:11" s="68" customFormat="1" ht="12" x14ac:dyDescent="0.2">
      <c r="B19" s="28" t="s">
        <v>60</v>
      </c>
      <c r="C19" s="28" t="s">
        <v>5932</v>
      </c>
      <c r="D19" s="37">
        <v>41444</v>
      </c>
      <c r="E19" s="28" t="s">
        <v>5918</v>
      </c>
      <c r="F19" s="5">
        <v>4088</v>
      </c>
      <c r="G19" s="5">
        <v>264</v>
      </c>
      <c r="H19" s="5">
        <v>49</v>
      </c>
      <c r="I19" s="5">
        <v>11</v>
      </c>
      <c r="J19" s="5">
        <v>8</v>
      </c>
      <c r="K19" s="30">
        <v>4420</v>
      </c>
    </row>
    <row r="20" spans="2:11" s="68" customFormat="1" ht="12" x14ac:dyDescent="0.2">
      <c r="B20" s="28" t="s">
        <v>61</v>
      </c>
      <c r="C20" s="28" t="s">
        <v>5933</v>
      </c>
      <c r="D20" s="37">
        <v>41722</v>
      </c>
      <c r="E20" s="28" t="s">
        <v>5918</v>
      </c>
      <c r="F20" s="5">
        <v>694</v>
      </c>
      <c r="G20" s="5">
        <v>41</v>
      </c>
      <c r="H20" s="5">
        <v>10</v>
      </c>
      <c r="I20" s="5">
        <v>2</v>
      </c>
      <c r="J20" s="5">
        <v>1</v>
      </c>
      <c r="K20" s="30">
        <v>748</v>
      </c>
    </row>
    <row r="21" spans="2:11" s="68" customFormat="1" ht="12" x14ac:dyDescent="0.2">
      <c r="B21" s="28" t="s">
        <v>62</v>
      </c>
      <c r="C21" s="28" t="s">
        <v>5934</v>
      </c>
      <c r="D21" s="37">
        <v>41827</v>
      </c>
      <c r="E21" s="28" t="s">
        <v>5918</v>
      </c>
      <c r="F21" s="5">
        <v>675</v>
      </c>
      <c r="G21" s="5">
        <v>38</v>
      </c>
      <c r="H21" s="5">
        <v>10</v>
      </c>
      <c r="I21" s="5">
        <v>2</v>
      </c>
      <c r="J21" s="5"/>
      <c r="K21" s="30">
        <v>725</v>
      </c>
    </row>
    <row r="22" spans="2:11" s="68" customFormat="1" ht="12" x14ac:dyDescent="0.2">
      <c r="B22" s="28" t="s">
        <v>62</v>
      </c>
      <c r="C22" s="28" t="s">
        <v>5935</v>
      </c>
      <c r="D22" s="37">
        <v>41929</v>
      </c>
      <c r="E22" s="28" t="s">
        <v>5918</v>
      </c>
      <c r="F22" s="5">
        <v>621</v>
      </c>
      <c r="G22" s="5">
        <v>31</v>
      </c>
      <c r="H22" s="5">
        <v>10</v>
      </c>
      <c r="I22" s="5">
        <v>1</v>
      </c>
      <c r="J22" s="5">
        <v>2</v>
      </c>
      <c r="K22" s="30">
        <v>665</v>
      </c>
    </row>
    <row r="23" spans="2:11" s="68" customFormat="1" ht="12" x14ac:dyDescent="0.2">
      <c r="B23" s="28" t="s">
        <v>14</v>
      </c>
      <c r="C23" s="28" t="s">
        <v>5936</v>
      </c>
      <c r="D23" s="37">
        <v>41446</v>
      </c>
      <c r="E23" s="28" t="s">
        <v>5918</v>
      </c>
      <c r="F23" s="5">
        <v>5480</v>
      </c>
      <c r="G23" s="5">
        <v>511</v>
      </c>
      <c r="H23" s="5">
        <v>145</v>
      </c>
      <c r="I23" s="5">
        <v>36</v>
      </c>
      <c r="J23" s="5">
        <v>22</v>
      </c>
      <c r="K23" s="30">
        <v>6194</v>
      </c>
    </row>
    <row r="24" spans="2:11" s="68" customFormat="1" ht="12" x14ac:dyDescent="0.2">
      <c r="B24" s="28" t="s">
        <v>14</v>
      </c>
      <c r="C24" s="28" t="s">
        <v>5937</v>
      </c>
      <c r="D24" s="37">
        <v>41379</v>
      </c>
      <c r="E24" s="28" t="s">
        <v>5918</v>
      </c>
      <c r="F24" s="5">
        <v>12012</v>
      </c>
      <c r="G24" s="5">
        <v>1598</v>
      </c>
      <c r="H24" s="5">
        <v>471</v>
      </c>
      <c r="I24" s="5">
        <v>160</v>
      </c>
      <c r="J24" s="5">
        <v>85</v>
      </c>
      <c r="K24" s="30">
        <v>14326</v>
      </c>
    </row>
    <row r="25" spans="2:11" s="68" customFormat="1" ht="12" x14ac:dyDescent="0.2">
      <c r="B25" s="28" t="s">
        <v>14</v>
      </c>
      <c r="C25" s="28" t="s">
        <v>5938</v>
      </c>
      <c r="D25" s="37">
        <v>41716</v>
      </c>
      <c r="E25" s="28" t="s">
        <v>5918</v>
      </c>
      <c r="F25" s="5">
        <v>3292</v>
      </c>
      <c r="G25" s="5">
        <v>328</v>
      </c>
      <c r="H25" s="5">
        <v>83</v>
      </c>
      <c r="I25" s="5">
        <v>23</v>
      </c>
      <c r="J25" s="5">
        <v>7</v>
      </c>
      <c r="K25" s="30">
        <v>3733</v>
      </c>
    </row>
    <row r="26" spans="2:11" s="68" customFormat="1" ht="12" x14ac:dyDescent="0.2">
      <c r="B26" s="28" t="s">
        <v>14</v>
      </c>
      <c r="C26" s="28" t="s">
        <v>5939</v>
      </c>
      <c r="D26" s="37">
        <v>41915</v>
      </c>
      <c r="E26" s="28" t="s">
        <v>5918</v>
      </c>
      <c r="F26" s="5">
        <v>1303</v>
      </c>
      <c r="G26" s="5">
        <v>201</v>
      </c>
      <c r="H26" s="5">
        <v>47</v>
      </c>
      <c r="I26" s="5">
        <v>15</v>
      </c>
      <c r="J26" s="5">
        <v>7</v>
      </c>
      <c r="K26" s="30">
        <v>1573</v>
      </c>
    </row>
    <row r="27" spans="2:11" s="68" customFormat="1" ht="12" x14ac:dyDescent="0.2">
      <c r="B27" s="28" t="s">
        <v>63</v>
      </c>
      <c r="C27" s="28" t="s">
        <v>5940</v>
      </c>
      <c r="D27" s="37">
        <v>41390</v>
      </c>
      <c r="E27" s="28" t="s">
        <v>5918</v>
      </c>
      <c r="F27" s="5">
        <v>4092</v>
      </c>
      <c r="G27" s="5">
        <v>245</v>
      </c>
      <c r="H27" s="5">
        <v>54</v>
      </c>
      <c r="I27" s="5">
        <v>24</v>
      </c>
      <c r="J27" s="5">
        <v>7</v>
      </c>
      <c r="K27" s="30">
        <v>4422</v>
      </c>
    </row>
    <row r="28" spans="2:11" s="68" customFormat="1" ht="12" x14ac:dyDescent="0.2">
      <c r="B28" s="28" t="s">
        <v>64</v>
      </c>
      <c r="C28" s="28" t="s">
        <v>5941</v>
      </c>
      <c r="D28" s="37">
        <v>41439</v>
      </c>
      <c r="E28" s="28" t="s">
        <v>5918</v>
      </c>
      <c r="F28" s="5">
        <v>1736</v>
      </c>
      <c r="G28" s="5">
        <v>68</v>
      </c>
      <c r="H28" s="5">
        <v>17</v>
      </c>
      <c r="I28" s="5">
        <v>3</v>
      </c>
      <c r="J28" s="5">
        <v>2</v>
      </c>
      <c r="K28" s="30">
        <v>1826</v>
      </c>
    </row>
    <row r="29" spans="2:11" s="68" customFormat="1" ht="12" x14ac:dyDescent="0.2">
      <c r="B29" s="28" t="s">
        <v>15</v>
      </c>
      <c r="C29" s="28" t="s">
        <v>5942</v>
      </c>
      <c r="D29" s="37">
        <v>41773</v>
      </c>
      <c r="E29" s="28" t="s">
        <v>5918</v>
      </c>
      <c r="F29" s="5">
        <v>942</v>
      </c>
      <c r="G29" s="5">
        <v>49</v>
      </c>
      <c r="H29" s="5">
        <v>20</v>
      </c>
      <c r="I29" s="5">
        <v>8</v>
      </c>
      <c r="J29" s="5">
        <v>9</v>
      </c>
      <c r="K29" s="30">
        <v>1028</v>
      </c>
    </row>
    <row r="30" spans="2:11" s="68" customFormat="1" ht="12" x14ac:dyDescent="0.2">
      <c r="B30" s="28" t="s">
        <v>16</v>
      </c>
      <c r="C30" s="28" t="s">
        <v>5943</v>
      </c>
      <c r="D30" s="37">
        <v>41508</v>
      </c>
      <c r="E30" s="28" t="s">
        <v>5918</v>
      </c>
      <c r="F30" s="5">
        <v>10413</v>
      </c>
      <c r="G30" s="5">
        <v>407</v>
      </c>
      <c r="H30" s="5">
        <v>97</v>
      </c>
      <c r="I30" s="5">
        <v>13</v>
      </c>
      <c r="J30" s="5">
        <v>7</v>
      </c>
      <c r="K30" s="30">
        <v>10937</v>
      </c>
    </row>
    <row r="31" spans="2:11" s="68" customFormat="1" ht="12" x14ac:dyDescent="0.2">
      <c r="B31" s="28" t="s">
        <v>16</v>
      </c>
      <c r="C31" s="28" t="s">
        <v>5944</v>
      </c>
      <c r="D31" s="37">
        <v>41766</v>
      </c>
      <c r="E31" s="28" t="s">
        <v>5918</v>
      </c>
      <c r="F31" s="5">
        <v>3326</v>
      </c>
      <c r="G31" s="5">
        <v>139</v>
      </c>
      <c r="H31" s="5">
        <v>39</v>
      </c>
      <c r="I31" s="5">
        <v>16</v>
      </c>
      <c r="J31" s="5">
        <v>8</v>
      </c>
      <c r="K31" s="30">
        <v>3528</v>
      </c>
    </row>
    <row r="32" spans="2:11" s="68" customFormat="1" ht="12" x14ac:dyDescent="0.2">
      <c r="B32" s="28" t="s">
        <v>65</v>
      </c>
      <c r="C32" s="28" t="s">
        <v>5945</v>
      </c>
      <c r="D32" s="37">
        <v>41627</v>
      </c>
      <c r="E32" s="28" t="s">
        <v>5918</v>
      </c>
      <c r="F32" s="5">
        <v>2033</v>
      </c>
      <c r="G32" s="5">
        <v>136</v>
      </c>
      <c r="H32" s="5">
        <v>38</v>
      </c>
      <c r="I32" s="5">
        <v>3</v>
      </c>
      <c r="J32" s="5">
        <v>3</v>
      </c>
      <c r="K32" s="30">
        <v>2213</v>
      </c>
    </row>
    <row r="33" spans="2:11" s="68" customFormat="1" ht="12" x14ac:dyDescent="0.2">
      <c r="B33" s="28" t="s">
        <v>17</v>
      </c>
      <c r="C33" s="28" t="s">
        <v>5946</v>
      </c>
      <c r="D33" s="37">
        <v>41806</v>
      </c>
      <c r="E33" s="28" t="s">
        <v>5918</v>
      </c>
      <c r="F33" s="5">
        <v>1586</v>
      </c>
      <c r="G33" s="5">
        <v>77</v>
      </c>
      <c r="H33" s="5">
        <v>15</v>
      </c>
      <c r="I33" s="5">
        <v>5</v>
      </c>
      <c r="J33" s="5"/>
      <c r="K33" s="30">
        <v>1683</v>
      </c>
    </row>
    <row r="34" spans="2:11" s="68" customFormat="1" ht="12" x14ac:dyDescent="0.2">
      <c r="B34" s="28" t="s">
        <v>18</v>
      </c>
      <c r="C34" s="28" t="s">
        <v>5947</v>
      </c>
      <c r="D34" s="37">
        <v>41779</v>
      </c>
      <c r="E34" s="28" t="s">
        <v>5918</v>
      </c>
      <c r="F34" s="5">
        <v>1513</v>
      </c>
      <c r="G34" s="5">
        <v>80</v>
      </c>
      <c r="H34" s="5">
        <v>27</v>
      </c>
      <c r="I34" s="5">
        <v>9</v>
      </c>
      <c r="J34" s="5">
        <v>3</v>
      </c>
      <c r="K34" s="30">
        <v>1632</v>
      </c>
    </row>
    <row r="35" spans="2:11" s="68" customFormat="1" ht="12" x14ac:dyDescent="0.2">
      <c r="B35" s="28" t="s">
        <v>66</v>
      </c>
      <c r="C35" s="28" t="s">
        <v>5948</v>
      </c>
      <c r="D35" s="37">
        <v>41551</v>
      </c>
      <c r="E35" s="28" t="s">
        <v>5918</v>
      </c>
      <c r="F35" s="5">
        <v>9775</v>
      </c>
      <c r="G35" s="5">
        <v>468</v>
      </c>
      <c r="H35" s="5">
        <v>93</v>
      </c>
      <c r="I35" s="5">
        <v>14</v>
      </c>
      <c r="J35" s="5">
        <v>4</v>
      </c>
      <c r="K35" s="30">
        <v>10354</v>
      </c>
    </row>
    <row r="36" spans="2:11" s="68" customFormat="1" ht="12" x14ac:dyDescent="0.2">
      <c r="B36" s="28" t="s">
        <v>66</v>
      </c>
      <c r="C36" s="28" t="s">
        <v>5949</v>
      </c>
      <c r="D36" s="37">
        <v>41953</v>
      </c>
      <c r="E36" s="28" t="s">
        <v>5918</v>
      </c>
      <c r="F36" s="5">
        <v>131</v>
      </c>
      <c r="G36" s="5">
        <v>16</v>
      </c>
      <c r="H36" s="5">
        <v>2</v>
      </c>
      <c r="I36" s="5">
        <v>1</v>
      </c>
      <c r="J36" s="5"/>
      <c r="K36" s="30">
        <v>150</v>
      </c>
    </row>
    <row r="37" spans="2:11" s="68" customFormat="1" ht="12" x14ac:dyDescent="0.2">
      <c r="B37" s="28" t="s">
        <v>19</v>
      </c>
      <c r="C37" s="28" t="s">
        <v>5950</v>
      </c>
      <c r="D37" s="37">
        <v>41827</v>
      </c>
      <c r="E37" s="28" t="s">
        <v>5918</v>
      </c>
      <c r="F37" s="5">
        <v>1016</v>
      </c>
      <c r="G37" s="5">
        <v>48</v>
      </c>
      <c r="H37" s="5">
        <v>14</v>
      </c>
      <c r="I37" s="5">
        <v>2</v>
      </c>
      <c r="J37" s="5"/>
      <c r="K37" s="30">
        <v>1080</v>
      </c>
    </row>
    <row r="38" spans="2:11" s="68" customFormat="1" ht="12" x14ac:dyDescent="0.2">
      <c r="B38" s="28" t="s">
        <v>20</v>
      </c>
      <c r="C38" s="28" t="s">
        <v>5951</v>
      </c>
      <c r="D38" s="37">
        <v>41557</v>
      </c>
      <c r="E38" s="28" t="s">
        <v>5918</v>
      </c>
      <c r="F38" s="5">
        <v>3125</v>
      </c>
      <c r="G38" s="5">
        <v>173</v>
      </c>
      <c r="H38" s="5">
        <v>43</v>
      </c>
      <c r="I38" s="5">
        <v>6</v>
      </c>
      <c r="J38" s="5">
        <v>4</v>
      </c>
      <c r="K38" s="30">
        <v>3351</v>
      </c>
    </row>
    <row r="39" spans="2:11" s="68" customFormat="1" ht="12" x14ac:dyDescent="0.2">
      <c r="B39" s="28" t="s">
        <v>20</v>
      </c>
      <c r="C39" s="28" t="s">
        <v>5952</v>
      </c>
      <c r="D39" s="37">
        <v>41712</v>
      </c>
      <c r="E39" s="28" t="s">
        <v>5918</v>
      </c>
      <c r="F39" s="5">
        <v>1667</v>
      </c>
      <c r="G39" s="5">
        <v>65</v>
      </c>
      <c r="H39" s="5">
        <v>9</v>
      </c>
      <c r="I39" s="5">
        <v>3</v>
      </c>
      <c r="J39" s="5">
        <v>4</v>
      </c>
      <c r="K39" s="30">
        <v>1748</v>
      </c>
    </row>
    <row r="40" spans="2:11" s="68" customFormat="1" ht="12" x14ac:dyDescent="0.2">
      <c r="B40" s="28" t="s">
        <v>21</v>
      </c>
      <c r="C40" s="28" t="s">
        <v>5953</v>
      </c>
      <c r="D40" s="37">
        <v>41434</v>
      </c>
      <c r="E40" s="28" t="s">
        <v>5918</v>
      </c>
      <c r="F40" s="5">
        <v>4031</v>
      </c>
      <c r="G40" s="5">
        <v>225</v>
      </c>
      <c r="H40" s="5">
        <v>43</v>
      </c>
      <c r="I40" s="5">
        <v>21</v>
      </c>
      <c r="J40" s="5">
        <v>6</v>
      </c>
      <c r="K40" s="30">
        <v>4326</v>
      </c>
    </row>
    <row r="41" spans="2:11" s="68" customFormat="1" ht="12" x14ac:dyDescent="0.2">
      <c r="B41" s="28" t="s">
        <v>21</v>
      </c>
      <c r="C41" s="28" t="s">
        <v>5954</v>
      </c>
      <c r="D41" s="37">
        <v>41928</v>
      </c>
      <c r="E41" s="28" t="s">
        <v>5918</v>
      </c>
      <c r="F41" s="5">
        <v>1685</v>
      </c>
      <c r="G41" s="5">
        <v>80</v>
      </c>
      <c r="H41" s="5">
        <v>22</v>
      </c>
      <c r="I41" s="5">
        <v>2</v>
      </c>
      <c r="J41" s="5">
        <v>4</v>
      </c>
      <c r="K41" s="30">
        <v>1793</v>
      </c>
    </row>
    <row r="42" spans="2:11" s="68" customFormat="1" ht="12" x14ac:dyDescent="0.2">
      <c r="B42" s="28" t="s">
        <v>67</v>
      </c>
      <c r="C42" s="28" t="s">
        <v>5955</v>
      </c>
      <c r="D42" s="37">
        <v>41625</v>
      </c>
      <c r="E42" s="28" t="s">
        <v>5918</v>
      </c>
      <c r="F42" s="5">
        <v>1308</v>
      </c>
      <c r="G42" s="5">
        <v>69</v>
      </c>
      <c r="H42" s="5">
        <v>10</v>
      </c>
      <c r="I42" s="5">
        <v>3</v>
      </c>
      <c r="J42" s="5"/>
      <c r="K42" s="30">
        <v>1390</v>
      </c>
    </row>
    <row r="43" spans="2:11" s="68" customFormat="1" ht="12" x14ac:dyDescent="0.2">
      <c r="B43" s="28" t="s">
        <v>67</v>
      </c>
      <c r="C43" s="28" t="s">
        <v>5956</v>
      </c>
      <c r="D43" s="37">
        <v>41915</v>
      </c>
      <c r="E43" s="28" t="s">
        <v>5918</v>
      </c>
      <c r="F43" s="5">
        <v>50</v>
      </c>
      <c r="G43" s="5">
        <v>3</v>
      </c>
      <c r="H43" s="5">
        <v>3</v>
      </c>
      <c r="I43" s="5"/>
      <c r="J43" s="5"/>
      <c r="K43" s="30">
        <v>56</v>
      </c>
    </row>
    <row r="44" spans="2:11" s="68" customFormat="1" ht="12" x14ac:dyDescent="0.2">
      <c r="B44" s="28" t="s">
        <v>22</v>
      </c>
      <c r="C44" s="28" t="s">
        <v>5957</v>
      </c>
      <c r="D44" s="37">
        <v>41429</v>
      </c>
      <c r="E44" s="28" t="s">
        <v>5918</v>
      </c>
      <c r="F44" s="5">
        <v>11784</v>
      </c>
      <c r="G44" s="5">
        <v>516</v>
      </c>
      <c r="H44" s="5">
        <v>118</v>
      </c>
      <c r="I44" s="5">
        <v>33</v>
      </c>
      <c r="J44" s="5">
        <v>15</v>
      </c>
      <c r="K44" s="30">
        <v>12466</v>
      </c>
    </row>
    <row r="45" spans="2:11" s="68" customFormat="1" ht="12" x14ac:dyDescent="0.2">
      <c r="B45" s="28" t="s">
        <v>22</v>
      </c>
      <c r="C45" s="28" t="s">
        <v>5958</v>
      </c>
      <c r="D45" s="37">
        <v>41927</v>
      </c>
      <c r="E45" s="28" t="s">
        <v>5918</v>
      </c>
      <c r="F45" s="5">
        <v>798</v>
      </c>
      <c r="G45" s="5">
        <v>46</v>
      </c>
      <c r="H45" s="5">
        <v>8</v>
      </c>
      <c r="I45" s="5">
        <v>1</v>
      </c>
      <c r="J45" s="5">
        <v>1</v>
      </c>
      <c r="K45" s="30">
        <v>854</v>
      </c>
    </row>
    <row r="46" spans="2:11" s="68" customFormat="1" ht="12" x14ac:dyDescent="0.2">
      <c r="B46" s="28" t="s">
        <v>68</v>
      </c>
      <c r="C46" s="28" t="s">
        <v>5959</v>
      </c>
      <c r="D46" s="37">
        <v>41557</v>
      </c>
      <c r="E46" s="28" t="s">
        <v>5918</v>
      </c>
      <c r="F46" s="5">
        <v>2612</v>
      </c>
      <c r="G46" s="5">
        <v>179</v>
      </c>
      <c r="H46" s="5">
        <v>44</v>
      </c>
      <c r="I46" s="5">
        <v>16</v>
      </c>
      <c r="J46" s="5">
        <v>13</v>
      </c>
      <c r="K46" s="30">
        <v>2864</v>
      </c>
    </row>
    <row r="47" spans="2:11" s="68" customFormat="1" ht="12" x14ac:dyDescent="0.2">
      <c r="B47" s="28" t="s">
        <v>68</v>
      </c>
      <c r="C47" s="28" t="s">
        <v>5960</v>
      </c>
      <c r="D47" s="37">
        <v>41918</v>
      </c>
      <c r="E47" s="28" t="s">
        <v>5918</v>
      </c>
      <c r="F47" s="5">
        <v>320</v>
      </c>
      <c r="G47" s="5">
        <v>9</v>
      </c>
      <c r="H47" s="5">
        <v>5</v>
      </c>
      <c r="I47" s="5"/>
      <c r="J47" s="5"/>
      <c r="K47" s="30">
        <v>334</v>
      </c>
    </row>
    <row r="48" spans="2:11" s="68" customFormat="1" ht="12" x14ac:dyDescent="0.2">
      <c r="B48" s="28" t="s">
        <v>68</v>
      </c>
      <c r="C48" s="28" t="s">
        <v>5961</v>
      </c>
      <c r="D48" s="37">
        <v>41948</v>
      </c>
      <c r="E48" s="28" t="s">
        <v>5918</v>
      </c>
      <c r="F48" s="5">
        <v>2284</v>
      </c>
      <c r="G48" s="5">
        <v>149</v>
      </c>
      <c r="H48" s="5">
        <v>24</v>
      </c>
      <c r="I48" s="5">
        <v>10</v>
      </c>
      <c r="J48" s="5">
        <v>1</v>
      </c>
      <c r="K48" s="30">
        <v>2468</v>
      </c>
    </row>
    <row r="49" spans="2:11" s="68" customFormat="1" ht="12" x14ac:dyDescent="0.2">
      <c r="B49" s="28" t="s">
        <v>23</v>
      </c>
      <c r="C49" s="28" t="s">
        <v>5962</v>
      </c>
      <c r="D49" s="37">
        <v>41663</v>
      </c>
      <c r="E49" s="28" t="s">
        <v>5918</v>
      </c>
      <c r="F49" s="5">
        <v>765</v>
      </c>
      <c r="G49" s="5">
        <v>31</v>
      </c>
      <c r="H49" s="5">
        <v>5</v>
      </c>
      <c r="I49" s="5">
        <v>1</v>
      </c>
      <c r="J49" s="5">
        <v>3</v>
      </c>
      <c r="K49" s="30">
        <v>805</v>
      </c>
    </row>
    <row r="50" spans="2:11" s="68" customFormat="1" ht="12" x14ac:dyDescent="0.2">
      <c r="B50" s="28" t="s">
        <v>69</v>
      </c>
      <c r="C50" s="28" t="s">
        <v>5963</v>
      </c>
      <c r="D50" s="37">
        <v>41451</v>
      </c>
      <c r="E50" s="28" t="s">
        <v>5918</v>
      </c>
      <c r="F50" s="5">
        <v>1730</v>
      </c>
      <c r="G50" s="5">
        <v>82</v>
      </c>
      <c r="H50" s="5">
        <v>39</v>
      </c>
      <c r="I50" s="5">
        <v>12</v>
      </c>
      <c r="J50" s="5">
        <v>3</v>
      </c>
      <c r="K50" s="30">
        <v>1866</v>
      </c>
    </row>
    <row r="51" spans="2:11" s="68" customFormat="1" ht="12" x14ac:dyDescent="0.2">
      <c r="B51" s="28" t="s">
        <v>70</v>
      </c>
      <c r="C51" s="28" t="s">
        <v>5964</v>
      </c>
      <c r="D51" s="37">
        <v>41813</v>
      </c>
      <c r="E51" s="28" t="s">
        <v>5918</v>
      </c>
      <c r="F51" s="5">
        <v>2827</v>
      </c>
      <c r="G51" s="5">
        <v>210</v>
      </c>
      <c r="H51" s="5">
        <v>60</v>
      </c>
      <c r="I51" s="5">
        <v>12</v>
      </c>
      <c r="J51" s="5">
        <v>3</v>
      </c>
      <c r="K51" s="30">
        <v>3112</v>
      </c>
    </row>
    <row r="52" spans="2:11" s="68" customFormat="1" ht="12" x14ac:dyDescent="0.2">
      <c r="B52" s="28" t="s">
        <v>24</v>
      </c>
      <c r="C52" s="28" t="s">
        <v>5965</v>
      </c>
      <c r="D52" s="37">
        <v>41548</v>
      </c>
      <c r="E52" s="28" t="s">
        <v>5918</v>
      </c>
      <c r="F52" s="5">
        <v>2782</v>
      </c>
      <c r="G52" s="5">
        <v>177</v>
      </c>
      <c r="H52" s="5">
        <v>50</v>
      </c>
      <c r="I52" s="5">
        <v>15</v>
      </c>
      <c r="J52" s="5">
        <v>8</v>
      </c>
      <c r="K52" s="30">
        <v>3032</v>
      </c>
    </row>
    <row r="53" spans="2:11" s="68" customFormat="1" ht="12" x14ac:dyDescent="0.2">
      <c r="B53" s="28" t="s">
        <v>24</v>
      </c>
      <c r="C53" s="28" t="s">
        <v>5966</v>
      </c>
      <c r="D53" s="37">
        <v>41629</v>
      </c>
      <c r="E53" s="28" t="s">
        <v>5918</v>
      </c>
      <c r="F53" s="5">
        <v>1653</v>
      </c>
      <c r="G53" s="5">
        <v>121</v>
      </c>
      <c r="H53" s="5">
        <v>37</v>
      </c>
      <c r="I53" s="5">
        <v>10</v>
      </c>
      <c r="J53" s="5">
        <v>5</v>
      </c>
      <c r="K53" s="30">
        <v>1826</v>
      </c>
    </row>
    <row r="54" spans="2:11" s="68" customFormat="1" ht="12" x14ac:dyDescent="0.2">
      <c r="B54" s="28" t="s">
        <v>24</v>
      </c>
      <c r="C54" s="28" t="s">
        <v>5967</v>
      </c>
      <c r="D54" s="37">
        <v>41926</v>
      </c>
      <c r="E54" s="28" t="s">
        <v>5918</v>
      </c>
      <c r="F54" s="5">
        <v>1435</v>
      </c>
      <c r="G54" s="5">
        <v>72</v>
      </c>
      <c r="H54" s="5">
        <v>34</v>
      </c>
      <c r="I54" s="5">
        <v>18</v>
      </c>
      <c r="J54" s="5">
        <v>44</v>
      </c>
      <c r="K54" s="30">
        <v>1603</v>
      </c>
    </row>
    <row r="55" spans="2:11" s="68" customFormat="1" ht="12" x14ac:dyDescent="0.2">
      <c r="B55" s="28" t="s">
        <v>25</v>
      </c>
      <c r="C55" s="28" t="s">
        <v>5968</v>
      </c>
      <c r="D55" s="37">
        <v>41409</v>
      </c>
      <c r="E55" s="28" t="s">
        <v>5918</v>
      </c>
      <c r="F55" s="5">
        <v>8374</v>
      </c>
      <c r="G55" s="5">
        <v>492</v>
      </c>
      <c r="H55" s="5">
        <v>113</v>
      </c>
      <c r="I55" s="5">
        <v>39</v>
      </c>
      <c r="J55" s="5">
        <v>23</v>
      </c>
      <c r="K55" s="30">
        <v>9041</v>
      </c>
    </row>
    <row r="56" spans="2:11" s="68" customFormat="1" ht="12" x14ac:dyDescent="0.2">
      <c r="B56" s="28" t="s">
        <v>25</v>
      </c>
      <c r="C56" s="28" t="s">
        <v>5969</v>
      </c>
      <c r="D56" s="37">
        <v>41449</v>
      </c>
      <c r="E56" s="28" t="s">
        <v>5918</v>
      </c>
      <c r="F56" s="5">
        <v>5882</v>
      </c>
      <c r="G56" s="5">
        <v>348</v>
      </c>
      <c r="H56" s="5">
        <v>102</v>
      </c>
      <c r="I56" s="5">
        <v>36</v>
      </c>
      <c r="J56" s="5">
        <v>20</v>
      </c>
      <c r="K56" s="30">
        <v>6388</v>
      </c>
    </row>
    <row r="57" spans="2:11" s="68" customFormat="1" ht="12" x14ac:dyDescent="0.2">
      <c r="B57" s="28" t="s">
        <v>71</v>
      </c>
      <c r="C57" s="28" t="s">
        <v>5970</v>
      </c>
      <c r="D57" s="37">
        <v>41813</v>
      </c>
      <c r="E57" s="28" t="s">
        <v>5918</v>
      </c>
      <c r="F57" s="5">
        <v>656</v>
      </c>
      <c r="G57" s="5">
        <v>39</v>
      </c>
      <c r="H57" s="5">
        <v>13</v>
      </c>
      <c r="I57" s="5">
        <v>6</v>
      </c>
      <c r="J57" s="5">
        <v>1</v>
      </c>
      <c r="K57" s="30">
        <v>715</v>
      </c>
    </row>
    <row r="58" spans="2:11" s="68" customFormat="1" ht="12" x14ac:dyDescent="0.2">
      <c r="B58" s="28" t="s">
        <v>72</v>
      </c>
      <c r="C58" s="28" t="s">
        <v>5971</v>
      </c>
      <c r="D58" s="37">
        <v>41365</v>
      </c>
      <c r="E58" s="28" t="s">
        <v>5918</v>
      </c>
      <c r="F58" s="5">
        <v>2846</v>
      </c>
      <c r="G58" s="5">
        <v>157</v>
      </c>
      <c r="H58" s="5">
        <v>23</v>
      </c>
      <c r="I58" s="5">
        <v>10</v>
      </c>
      <c r="J58" s="5">
        <v>6</v>
      </c>
      <c r="K58" s="30">
        <v>3042</v>
      </c>
    </row>
    <row r="59" spans="2:11" s="68" customFormat="1" ht="12" x14ac:dyDescent="0.2">
      <c r="B59" s="28" t="s">
        <v>72</v>
      </c>
      <c r="C59" s="28" t="s">
        <v>5972</v>
      </c>
      <c r="D59" s="37">
        <v>41467</v>
      </c>
      <c r="E59" s="28" t="s">
        <v>5918</v>
      </c>
      <c r="F59" s="5">
        <v>5170</v>
      </c>
      <c r="G59" s="5">
        <v>592</v>
      </c>
      <c r="H59" s="5">
        <v>126</v>
      </c>
      <c r="I59" s="5">
        <v>34</v>
      </c>
      <c r="J59" s="5">
        <v>50</v>
      </c>
      <c r="K59" s="30">
        <v>5972</v>
      </c>
    </row>
    <row r="60" spans="2:11" s="68" customFormat="1" ht="12" x14ac:dyDescent="0.2">
      <c r="B60" s="28" t="s">
        <v>72</v>
      </c>
      <c r="C60" s="28" t="s">
        <v>5973</v>
      </c>
      <c r="D60" s="37">
        <v>41625</v>
      </c>
      <c r="E60" s="28" t="s">
        <v>5918</v>
      </c>
      <c r="F60" s="5">
        <v>4154</v>
      </c>
      <c r="G60" s="5">
        <v>259</v>
      </c>
      <c r="H60" s="5">
        <v>61</v>
      </c>
      <c r="I60" s="5">
        <v>9</v>
      </c>
      <c r="J60" s="5">
        <v>4</v>
      </c>
      <c r="K60" s="30">
        <v>4487</v>
      </c>
    </row>
    <row r="61" spans="2:11" s="68" customFormat="1" ht="12" x14ac:dyDescent="0.2">
      <c r="B61" s="28" t="s">
        <v>72</v>
      </c>
      <c r="C61" s="28" t="s">
        <v>5974</v>
      </c>
      <c r="D61" s="37">
        <v>41754</v>
      </c>
      <c r="E61" s="28" t="s">
        <v>5918</v>
      </c>
      <c r="F61" s="5">
        <v>8312</v>
      </c>
      <c r="G61" s="5">
        <v>249</v>
      </c>
      <c r="H61" s="5">
        <v>35</v>
      </c>
      <c r="I61" s="5">
        <v>6</v>
      </c>
      <c r="J61" s="5">
        <v>4</v>
      </c>
      <c r="K61" s="30">
        <v>8606</v>
      </c>
    </row>
    <row r="62" spans="2:11" s="68" customFormat="1" ht="12" x14ac:dyDescent="0.2">
      <c r="B62" s="28" t="s">
        <v>72</v>
      </c>
      <c r="C62" s="28" t="s">
        <v>5975</v>
      </c>
      <c r="D62" s="37">
        <v>41922</v>
      </c>
      <c r="E62" s="28" t="s">
        <v>5918</v>
      </c>
      <c r="F62" s="5">
        <v>1946</v>
      </c>
      <c r="G62" s="5">
        <v>116</v>
      </c>
      <c r="H62" s="5">
        <v>18</v>
      </c>
      <c r="I62" s="5">
        <v>4</v>
      </c>
      <c r="J62" s="5"/>
      <c r="K62" s="30">
        <v>2084</v>
      </c>
    </row>
    <row r="63" spans="2:11" s="68" customFormat="1" ht="12" x14ac:dyDescent="0.2">
      <c r="B63" s="28" t="s">
        <v>26</v>
      </c>
      <c r="C63" s="28" t="s">
        <v>5976</v>
      </c>
      <c r="D63" s="37">
        <v>41428</v>
      </c>
      <c r="E63" s="28" t="s">
        <v>5918</v>
      </c>
      <c r="F63" s="5">
        <v>9107</v>
      </c>
      <c r="G63" s="5">
        <v>457</v>
      </c>
      <c r="H63" s="5">
        <v>122</v>
      </c>
      <c r="I63" s="5">
        <v>32</v>
      </c>
      <c r="J63" s="5">
        <v>14</v>
      </c>
      <c r="K63" s="30">
        <v>9732</v>
      </c>
    </row>
    <row r="64" spans="2:11" s="68" customFormat="1" ht="12" x14ac:dyDescent="0.2">
      <c r="B64" s="28" t="s">
        <v>26</v>
      </c>
      <c r="C64" s="28" t="s">
        <v>5977</v>
      </c>
      <c r="D64" s="37">
        <v>41617</v>
      </c>
      <c r="E64" s="28" t="s">
        <v>5918</v>
      </c>
      <c r="F64" s="5">
        <v>8984</v>
      </c>
      <c r="G64" s="5">
        <v>750</v>
      </c>
      <c r="H64" s="5">
        <v>206</v>
      </c>
      <c r="I64" s="5">
        <v>65</v>
      </c>
      <c r="J64" s="5">
        <v>18</v>
      </c>
      <c r="K64" s="30">
        <v>10023</v>
      </c>
    </row>
    <row r="65" spans="2:11" s="68" customFormat="1" ht="12" x14ac:dyDescent="0.2">
      <c r="B65" s="28" t="s">
        <v>26</v>
      </c>
      <c r="C65" s="28" t="s">
        <v>5978</v>
      </c>
      <c r="D65" s="37">
        <v>41907</v>
      </c>
      <c r="E65" s="28" t="s">
        <v>5918</v>
      </c>
      <c r="F65" s="5">
        <v>2158</v>
      </c>
      <c r="G65" s="5">
        <v>215</v>
      </c>
      <c r="H65" s="5">
        <v>61</v>
      </c>
      <c r="I65" s="5">
        <v>13</v>
      </c>
      <c r="J65" s="5">
        <v>6</v>
      </c>
      <c r="K65" s="30">
        <v>2453</v>
      </c>
    </row>
    <row r="66" spans="2:11" s="68" customFormat="1" ht="12" x14ac:dyDescent="0.2">
      <c r="B66" s="28" t="s">
        <v>27</v>
      </c>
      <c r="C66" s="28" t="s">
        <v>5979</v>
      </c>
      <c r="D66" s="37">
        <v>41403</v>
      </c>
      <c r="E66" s="28" t="s">
        <v>5918</v>
      </c>
      <c r="F66" s="5">
        <v>3399</v>
      </c>
      <c r="G66" s="5">
        <v>158</v>
      </c>
      <c r="H66" s="5">
        <v>51</v>
      </c>
      <c r="I66" s="5">
        <v>13</v>
      </c>
      <c r="J66" s="5">
        <v>13</v>
      </c>
      <c r="K66" s="30">
        <v>3634</v>
      </c>
    </row>
    <row r="67" spans="2:11" s="68" customFormat="1" ht="12" x14ac:dyDescent="0.2">
      <c r="B67" s="28" t="s">
        <v>27</v>
      </c>
      <c r="C67" s="28" t="s">
        <v>5980</v>
      </c>
      <c r="D67" s="37">
        <v>41407</v>
      </c>
      <c r="E67" s="28" t="s">
        <v>5918</v>
      </c>
      <c r="F67" s="5">
        <v>11225</v>
      </c>
      <c r="G67" s="5">
        <v>317</v>
      </c>
      <c r="H67" s="5">
        <v>55</v>
      </c>
      <c r="I67" s="5">
        <v>9</v>
      </c>
      <c r="J67" s="5">
        <v>16</v>
      </c>
      <c r="K67" s="30">
        <v>11622</v>
      </c>
    </row>
    <row r="68" spans="2:11" s="68" customFormat="1" ht="12" x14ac:dyDescent="0.2">
      <c r="B68" s="28" t="s">
        <v>27</v>
      </c>
      <c r="C68" s="28" t="s">
        <v>5981</v>
      </c>
      <c r="D68" s="37">
        <v>41955</v>
      </c>
      <c r="E68" s="28" t="s">
        <v>5918</v>
      </c>
      <c r="F68" s="5">
        <v>222</v>
      </c>
      <c r="G68" s="5">
        <v>9</v>
      </c>
      <c r="H68" s="5">
        <v>3</v>
      </c>
      <c r="I68" s="5"/>
      <c r="J68" s="5"/>
      <c r="K68" s="30">
        <v>234</v>
      </c>
    </row>
    <row r="69" spans="2:11" s="68" customFormat="1" ht="12" x14ac:dyDescent="0.2">
      <c r="B69" s="28" t="s">
        <v>73</v>
      </c>
      <c r="C69" s="28" t="s">
        <v>5982</v>
      </c>
      <c r="D69" s="37">
        <v>41781</v>
      </c>
      <c r="E69" s="28" t="s">
        <v>5918</v>
      </c>
      <c r="F69" s="5">
        <v>1003</v>
      </c>
      <c r="G69" s="5">
        <v>41</v>
      </c>
      <c r="H69" s="5">
        <v>6</v>
      </c>
      <c r="I69" s="5">
        <v>3</v>
      </c>
      <c r="J69" s="5">
        <v>1</v>
      </c>
      <c r="K69" s="30">
        <v>1054</v>
      </c>
    </row>
    <row r="70" spans="2:11" s="68" customFormat="1" ht="12" x14ac:dyDescent="0.2">
      <c r="B70" s="28" t="s">
        <v>73</v>
      </c>
      <c r="C70" s="28" t="s">
        <v>5983</v>
      </c>
      <c r="D70" s="37">
        <v>41819</v>
      </c>
      <c r="E70" s="28" t="s">
        <v>5918</v>
      </c>
      <c r="F70" s="5">
        <v>1427</v>
      </c>
      <c r="G70" s="5">
        <v>105</v>
      </c>
      <c r="H70" s="5">
        <v>31</v>
      </c>
      <c r="I70" s="5">
        <v>7</v>
      </c>
      <c r="J70" s="5">
        <v>5</v>
      </c>
      <c r="K70" s="30">
        <v>1575</v>
      </c>
    </row>
    <row r="71" spans="2:11" s="68" customFormat="1" ht="12" x14ac:dyDescent="0.2">
      <c r="B71" s="28" t="s">
        <v>28</v>
      </c>
      <c r="C71" s="28" t="s">
        <v>5984</v>
      </c>
      <c r="D71" s="37">
        <v>41559</v>
      </c>
      <c r="E71" s="28" t="s">
        <v>5918</v>
      </c>
      <c r="F71" s="5">
        <v>1573</v>
      </c>
      <c r="G71" s="5">
        <v>97</v>
      </c>
      <c r="H71" s="5">
        <v>20</v>
      </c>
      <c r="I71" s="5">
        <v>10</v>
      </c>
      <c r="J71" s="5">
        <v>13</v>
      </c>
      <c r="K71" s="30">
        <v>1713</v>
      </c>
    </row>
    <row r="72" spans="2:11" s="68" customFormat="1" ht="12" x14ac:dyDescent="0.2">
      <c r="B72" s="28" t="s">
        <v>28</v>
      </c>
      <c r="C72" s="28" t="s">
        <v>5985</v>
      </c>
      <c r="D72" s="37">
        <v>41936</v>
      </c>
      <c r="E72" s="28" t="s">
        <v>5918</v>
      </c>
      <c r="F72" s="5">
        <v>262</v>
      </c>
      <c r="G72" s="5">
        <v>13</v>
      </c>
      <c r="H72" s="5">
        <v>6</v>
      </c>
      <c r="I72" s="5"/>
      <c r="J72" s="5"/>
      <c r="K72" s="30">
        <v>281</v>
      </c>
    </row>
    <row r="73" spans="2:11" s="68" customFormat="1" ht="12" x14ac:dyDescent="0.2">
      <c r="B73" s="28" t="s">
        <v>29</v>
      </c>
      <c r="C73" s="28" t="s">
        <v>5986</v>
      </c>
      <c r="D73" s="37">
        <v>41439</v>
      </c>
      <c r="E73" s="28" t="s">
        <v>5918</v>
      </c>
      <c r="F73" s="5">
        <v>2560</v>
      </c>
      <c r="G73" s="5">
        <v>153</v>
      </c>
      <c r="H73" s="5">
        <v>39</v>
      </c>
      <c r="I73" s="5">
        <v>14</v>
      </c>
      <c r="J73" s="5">
        <v>3</v>
      </c>
      <c r="K73" s="30">
        <v>2769</v>
      </c>
    </row>
    <row r="74" spans="2:11" s="68" customFormat="1" ht="12" x14ac:dyDescent="0.2">
      <c r="B74" s="28" t="s">
        <v>29</v>
      </c>
      <c r="C74" s="28" t="s">
        <v>5987</v>
      </c>
      <c r="D74" s="37">
        <v>41621</v>
      </c>
      <c r="E74" s="28" t="s">
        <v>5918</v>
      </c>
      <c r="F74" s="5">
        <v>1976</v>
      </c>
      <c r="G74" s="5">
        <v>134</v>
      </c>
      <c r="H74" s="5">
        <v>38</v>
      </c>
      <c r="I74" s="5">
        <v>5</v>
      </c>
      <c r="J74" s="5">
        <v>3</v>
      </c>
      <c r="K74" s="30">
        <v>2156</v>
      </c>
    </row>
    <row r="75" spans="2:11" s="68" customFormat="1" ht="12" x14ac:dyDescent="0.2">
      <c r="B75" s="28" t="s">
        <v>29</v>
      </c>
      <c r="C75" s="28" t="s">
        <v>5988</v>
      </c>
      <c r="D75" s="37">
        <v>41931</v>
      </c>
      <c r="E75" s="28" t="s">
        <v>5918</v>
      </c>
      <c r="F75" s="5">
        <v>176</v>
      </c>
      <c r="G75" s="5">
        <v>7</v>
      </c>
      <c r="H75" s="5">
        <v>2</v>
      </c>
      <c r="I75" s="5">
        <v>1</v>
      </c>
      <c r="J75" s="5"/>
      <c r="K75" s="30">
        <v>186</v>
      </c>
    </row>
    <row r="76" spans="2:11" s="68" customFormat="1" ht="12" x14ac:dyDescent="0.2">
      <c r="B76" s="28" t="s">
        <v>74</v>
      </c>
      <c r="C76" s="28" t="s">
        <v>5989</v>
      </c>
      <c r="D76" s="37">
        <v>41719</v>
      </c>
      <c r="E76" s="28" t="s">
        <v>5918</v>
      </c>
      <c r="F76" s="5">
        <v>827</v>
      </c>
      <c r="G76" s="5">
        <v>52</v>
      </c>
      <c r="H76" s="5">
        <v>11</v>
      </c>
      <c r="I76" s="5">
        <v>3</v>
      </c>
      <c r="J76" s="5"/>
      <c r="K76" s="30">
        <v>893</v>
      </c>
    </row>
    <row r="77" spans="2:11" s="68" customFormat="1" ht="12" x14ac:dyDescent="0.2">
      <c r="B77" s="28" t="s">
        <v>75</v>
      </c>
      <c r="C77" s="28" t="s">
        <v>5990</v>
      </c>
      <c r="D77" s="37">
        <v>41732</v>
      </c>
      <c r="E77" s="28" t="s">
        <v>5918</v>
      </c>
      <c r="F77" s="5">
        <v>2131</v>
      </c>
      <c r="G77" s="5">
        <v>129</v>
      </c>
      <c r="H77" s="5">
        <v>26</v>
      </c>
      <c r="I77" s="5">
        <v>7</v>
      </c>
      <c r="J77" s="5">
        <v>2</v>
      </c>
      <c r="K77" s="30">
        <v>2295</v>
      </c>
    </row>
    <row r="78" spans="2:11" s="68" customFormat="1" ht="12" x14ac:dyDescent="0.2">
      <c r="B78" s="28" t="s">
        <v>75</v>
      </c>
      <c r="C78" s="28" t="s">
        <v>5991</v>
      </c>
      <c r="D78" s="37">
        <v>41918</v>
      </c>
      <c r="E78" s="28" t="s">
        <v>5918</v>
      </c>
      <c r="F78" s="5">
        <v>565</v>
      </c>
      <c r="G78" s="5">
        <v>30</v>
      </c>
      <c r="H78" s="5">
        <v>4</v>
      </c>
      <c r="I78" s="5">
        <v>1</v>
      </c>
      <c r="J78" s="5">
        <v>1</v>
      </c>
      <c r="K78" s="30">
        <v>601</v>
      </c>
    </row>
    <row r="79" spans="2:11" s="68" customFormat="1" ht="12" x14ac:dyDescent="0.2">
      <c r="B79" s="28" t="s">
        <v>76</v>
      </c>
      <c r="C79" s="28" t="s">
        <v>5992</v>
      </c>
      <c r="D79" s="37">
        <v>41422</v>
      </c>
      <c r="E79" s="28" t="s">
        <v>5918</v>
      </c>
      <c r="F79" s="5">
        <v>2659</v>
      </c>
      <c r="G79" s="5">
        <v>166</v>
      </c>
      <c r="H79" s="5">
        <v>62</v>
      </c>
      <c r="I79" s="5">
        <v>7</v>
      </c>
      <c r="J79" s="5">
        <v>3</v>
      </c>
      <c r="K79" s="30">
        <v>2897</v>
      </c>
    </row>
    <row r="80" spans="2:11" s="68" customFormat="1" ht="12" x14ac:dyDescent="0.2">
      <c r="B80" s="28" t="s">
        <v>77</v>
      </c>
      <c r="C80" s="28" t="s">
        <v>5993</v>
      </c>
      <c r="D80" s="37">
        <v>41775</v>
      </c>
      <c r="E80" s="28" t="s">
        <v>5918</v>
      </c>
      <c r="F80" s="5">
        <v>2396</v>
      </c>
      <c r="G80" s="5">
        <v>172</v>
      </c>
      <c r="H80" s="5">
        <v>34</v>
      </c>
      <c r="I80" s="5">
        <v>5</v>
      </c>
      <c r="J80" s="5">
        <v>13</v>
      </c>
      <c r="K80" s="30">
        <v>2620</v>
      </c>
    </row>
    <row r="81" spans="2:11" s="68" customFormat="1" ht="12" x14ac:dyDescent="0.2">
      <c r="B81" s="28" t="s">
        <v>77</v>
      </c>
      <c r="C81" s="28" t="s">
        <v>5994</v>
      </c>
      <c r="D81" s="37">
        <v>41906</v>
      </c>
      <c r="E81" s="28" t="s">
        <v>5918</v>
      </c>
      <c r="F81" s="5">
        <v>3627</v>
      </c>
      <c r="G81" s="5">
        <v>246</v>
      </c>
      <c r="H81" s="5">
        <v>44</v>
      </c>
      <c r="I81" s="5">
        <v>10</v>
      </c>
      <c r="J81" s="5">
        <v>9</v>
      </c>
      <c r="K81" s="30">
        <v>3936</v>
      </c>
    </row>
    <row r="82" spans="2:11" s="68" customFormat="1" ht="12" x14ac:dyDescent="0.2">
      <c r="B82" s="28" t="s">
        <v>30</v>
      </c>
      <c r="C82" s="28" t="s">
        <v>5995</v>
      </c>
      <c r="D82" s="37">
        <v>41820</v>
      </c>
      <c r="E82" s="28" t="s">
        <v>5918</v>
      </c>
      <c r="F82" s="5">
        <v>1008</v>
      </c>
      <c r="G82" s="5">
        <v>50</v>
      </c>
      <c r="H82" s="5">
        <v>5</v>
      </c>
      <c r="I82" s="5">
        <v>1</v>
      </c>
      <c r="J82" s="5">
        <v>1</v>
      </c>
      <c r="K82" s="30">
        <v>1065</v>
      </c>
    </row>
    <row r="83" spans="2:11" s="68" customFormat="1" ht="12" x14ac:dyDescent="0.2">
      <c r="B83" s="28" t="s">
        <v>31</v>
      </c>
      <c r="C83" s="28" t="s">
        <v>5996</v>
      </c>
      <c r="D83" s="37">
        <v>41388</v>
      </c>
      <c r="E83" s="28" t="s">
        <v>5918</v>
      </c>
      <c r="F83" s="5">
        <v>2762</v>
      </c>
      <c r="G83" s="5">
        <v>164</v>
      </c>
      <c r="H83" s="5">
        <v>25</v>
      </c>
      <c r="I83" s="5">
        <v>11</v>
      </c>
      <c r="J83" s="5">
        <v>8</v>
      </c>
      <c r="K83" s="30">
        <v>2970</v>
      </c>
    </row>
    <row r="84" spans="2:11" s="68" customFormat="1" ht="12" x14ac:dyDescent="0.2">
      <c r="B84" s="28" t="s">
        <v>31</v>
      </c>
      <c r="C84" s="28" t="s">
        <v>5997</v>
      </c>
      <c r="D84" s="37">
        <v>41621</v>
      </c>
      <c r="E84" s="28" t="s">
        <v>5918</v>
      </c>
      <c r="F84" s="5">
        <v>3679</v>
      </c>
      <c r="G84" s="5">
        <v>224</v>
      </c>
      <c r="H84" s="5">
        <v>54</v>
      </c>
      <c r="I84" s="5">
        <v>7</v>
      </c>
      <c r="J84" s="5">
        <v>5</v>
      </c>
      <c r="K84" s="30">
        <v>3969</v>
      </c>
    </row>
    <row r="85" spans="2:11" s="68" customFormat="1" ht="12" x14ac:dyDescent="0.2">
      <c r="B85" s="28" t="s">
        <v>31</v>
      </c>
      <c r="C85" s="28" t="s">
        <v>5998</v>
      </c>
      <c r="D85" s="37">
        <v>41759</v>
      </c>
      <c r="E85" s="28" t="s">
        <v>5918</v>
      </c>
      <c r="F85" s="5">
        <v>2246</v>
      </c>
      <c r="G85" s="5">
        <v>129</v>
      </c>
      <c r="H85" s="5">
        <v>15</v>
      </c>
      <c r="I85" s="5">
        <v>4</v>
      </c>
      <c r="J85" s="5">
        <v>8</v>
      </c>
      <c r="K85" s="30">
        <v>2402</v>
      </c>
    </row>
    <row r="86" spans="2:11" s="68" customFormat="1" ht="12" x14ac:dyDescent="0.2">
      <c r="B86" s="28" t="s">
        <v>32</v>
      </c>
      <c r="C86" s="28" t="s">
        <v>5999</v>
      </c>
      <c r="D86" s="37">
        <v>41373</v>
      </c>
      <c r="E86" s="28" t="s">
        <v>5918</v>
      </c>
      <c r="F86" s="5">
        <v>14274</v>
      </c>
      <c r="G86" s="5">
        <v>515</v>
      </c>
      <c r="H86" s="5">
        <v>103</v>
      </c>
      <c r="I86" s="5">
        <v>25</v>
      </c>
      <c r="J86" s="5">
        <v>14</v>
      </c>
      <c r="K86" s="30">
        <v>14931</v>
      </c>
    </row>
    <row r="87" spans="2:11" s="68" customFormat="1" ht="12" x14ac:dyDescent="0.2">
      <c r="B87" s="28" t="s">
        <v>32</v>
      </c>
      <c r="C87" s="28" t="s">
        <v>6000</v>
      </c>
      <c r="D87" s="37">
        <v>41556</v>
      </c>
      <c r="E87" s="28" t="s">
        <v>5918</v>
      </c>
      <c r="F87" s="5">
        <v>10276</v>
      </c>
      <c r="G87" s="5">
        <v>729</v>
      </c>
      <c r="H87" s="5">
        <v>202</v>
      </c>
      <c r="I87" s="5">
        <v>66</v>
      </c>
      <c r="J87" s="5">
        <v>18</v>
      </c>
      <c r="K87" s="30">
        <v>11291</v>
      </c>
    </row>
    <row r="88" spans="2:11" s="68" customFormat="1" ht="12" x14ac:dyDescent="0.2">
      <c r="B88" s="28" t="s">
        <v>32</v>
      </c>
      <c r="C88" s="28" t="s">
        <v>6001</v>
      </c>
      <c r="D88" s="37">
        <v>41937</v>
      </c>
      <c r="E88" s="28" t="s">
        <v>5918</v>
      </c>
      <c r="F88" s="5">
        <v>921</v>
      </c>
      <c r="G88" s="5">
        <v>65</v>
      </c>
      <c r="H88" s="5">
        <v>9</v>
      </c>
      <c r="I88" s="5">
        <v>2</v>
      </c>
      <c r="J88" s="5">
        <v>2</v>
      </c>
      <c r="K88" s="30">
        <v>999</v>
      </c>
    </row>
    <row r="89" spans="2:11" s="68" customFormat="1" ht="12" x14ac:dyDescent="0.2">
      <c r="B89" s="28" t="s">
        <v>78</v>
      </c>
      <c r="C89" s="28" t="s">
        <v>6002</v>
      </c>
      <c r="D89" s="37">
        <v>41822</v>
      </c>
      <c r="E89" s="28" t="s">
        <v>5918</v>
      </c>
      <c r="F89" s="5">
        <v>2013</v>
      </c>
      <c r="G89" s="5">
        <v>88</v>
      </c>
      <c r="H89" s="5">
        <v>17</v>
      </c>
      <c r="I89" s="5">
        <v>11</v>
      </c>
      <c r="J89" s="5">
        <v>3</v>
      </c>
      <c r="K89" s="30">
        <v>2132</v>
      </c>
    </row>
    <row r="90" spans="2:11" s="68" customFormat="1" ht="12" x14ac:dyDescent="0.2">
      <c r="B90" s="28" t="s">
        <v>33</v>
      </c>
      <c r="C90" s="28" t="s">
        <v>6003</v>
      </c>
      <c r="D90" s="37">
        <v>41761</v>
      </c>
      <c r="E90" s="28" t="s">
        <v>5918</v>
      </c>
      <c r="F90" s="5">
        <v>1579</v>
      </c>
      <c r="G90" s="5">
        <v>100</v>
      </c>
      <c r="H90" s="5">
        <v>23</v>
      </c>
      <c r="I90" s="5">
        <v>4</v>
      </c>
      <c r="J90" s="5">
        <v>2</v>
      </c>
      <c r="K90" s="30">
        <v>1708</v>
      </c>
    </row>
    <row r="91" spans="2:11" s="68" customFormat="1" ht="12" x14ac:dyDescent="0.2">
      <c r="B91" s="28" t="s">
        <v>79</v>
      </c>
      <c r="C91" s="28" t="s">
        <v>6004</v>
      </c>
      <c r="D91" s="37">
        <v>41827</v>
      </c>
      <c r="E91" s="28" t="s">
        <v>5918</v>
      </c>
      <c r="F91" s="5">
        <v>260</v>
      </c>
      <c r="G91" s="5">
        <v>11</v>
      </c>
      <c r="H91" s="5">
        <v>1</v>
      </c>
      <c r="I91" s="5"/>
      <c r="J91" s="5"/>
      <c r="K91" s="30">
        <v>272</v>
      </c>
    </row>
    <row r="92" spans="2:11" s="68" customFormat="1" ht="12" x14ac:dyDescent="0.2">
      <c r="B92" s="28" t="s">
        <v>80</v>
      </c>
      <c r="C92" s="28" t="s">
        <v>6005</v>
      </c>
      <c r="D92" s="37">
        <v>41701</v>
      </c>
      <c r="E92" s="28" t="s">
        <v>5918</v>
      </c>
      <c r="F92" s="5">
        <v>7265</v>
      </c>
      <c r="G92" s="5">
        <v>201</v>
      </c>
      <c r="H92" s="5">
        <v>34</v>
      </c>
      <c r="I92" s="5">
        <v>4</v>
      </c>
      <c r="J92" s="5">
        <v>3</v>
      </c>
      <c r="K92" s="30">
        <v>7507</v>
      </c>
    </row>
    <row r="93" spans="2:11" s="68" customFormat="1" ht="12" x14ac:dyDescent="0.2">
      <c r="B93" s="28" t="s">
        <v>80</v>
      </c>
      <c r="C93" s="28" t="s">
        <v>6006</v>
      </c>
      <c r="D93" s="37">
        <v>41772</v>
      </c>
      <c r="E93" s="28" t="s">
        <v>5918</v>
      </c>
      <c r="F93" s="5">
        <v>962</v>
      </c>
      <c r="G93" s="5">
        <v>71</v>
      </c>
      <c r="H93" s="5">
        <v>23</v>
      </c>
      <c r="I93" s="5">
        <v>3</v>
      </c>
      <c r="J93" s="5">
        <v>4</v>
      </c>
      <c r="K93" s="30">
        <v>1063</v>
      </c>
    </row>
    <row r="94" spans="2:11" s="68" customFormat="1" ht="12" x14ac:dyDescent="0.2">
      <c r="B94" s="28" t="s">
        <v>81</v>
      </c>
      <c r="C94" s="28" t="s">
        <v>6007</v>
      </c>
      <c r="D94" s="37">
        <v>41563</v>
      </c>
      <c r="E94" s="28" t="s">
        <v>5918</v>
      </c>
      <c r="F94" s="5">
        <v>1060</v>
      </c>
      <c r="G94" s="5">
        <v>51</v>
      </c>
      <c r="H94" s="5">
        <v>12</v>
      </c>
      <c r="I94" s="5"/>
      <c r="J94" s="5">
        <v>1</v>
      </c>
      <c r="K94" s="30">
        <v>1124</v>
      </c>
    </row>
    <row r="95" spans="2:11" s="68" customFormat="1" ht="12" x14ac:dyDescent="0.2">
      <c r="B95" s="28" t="s">
        <v>34</v>
      </c>
      <c r="C95" s="28" t="s">
        <v>6008</v>
      </c>
      <c r="D95" s="37">
        <v>41564</v>
      </c>
      <c r="E95" s="28" t="s">
        <v>5918</v>
      </c>
      <c r="F95" s="5">
        <v>1222</v>
      </c>
      <c r="G95" s="5">
        <v>65</v>
      </c>
      <c r="H95" s="5">
        <v>19</v>
      </c>
      <c r="I95" s="5">
        <v>3</v>
      </c>
      <c r="J95" s="5">
        <v>4</v>
      </c>
      <c r="K95" s="30">
        <v>1313</v>
      </c>
    </row>
    <row r="96" spans="2:11" s="68" customFormat="1" ht="12" x14ac:dyDescent="0.2">
      <c r="B96" s="28" t="s">
        <v>34</v>
      </c>
      <c r="C96" s="28" t="s">
        <v>6009</v>
      </c>
      <c r="D96" s="37">
        <v>41929</v>
      </c>
      <c r="E96" s="28" t="s">
        <v>5918</v>
      </c>
      <c r="F96" s="5">
        <v>528</v>
      </c>
      <c r="G96" s="5">
        <v>56</v>
      </c>
      <c r="H96" s="5">
        <v>11</v>
      </c>
      <c r="I96" s="5">
        <v>3</v>
      </c>
      <c r="J96" s="5"/>
      <c r="K96" s="30">
        <v>598</v>
      </c>
    </row>
    <row r="97" spans="2:11" s="68" customFormat="1" ht="12" x14ac:dyDescent="0.2">
      <c r="B97" s="28" t="s">
        <v>82</v>
      </c>
      <c r="C97" s="28" t="s">
        <v>6010</v>
      </c>
      <c r="D97" s="37">
        <v>41830</v>
      </c>
      <c r="E97" s="28" t="s">
        <v>5918</v>
      </c>
      <c r="F97" s="5">
        <v>2029</v>
      </c>
      <c r="G97" s="5">
        <v>102</v>
      </c>
      <c r="H97" s="5">
        <v>23</v>
      </c>
      <c r="I97" s="5">
        <v>15</v>
      </c>
      <c r="J97" s="5">
        <v>3</v>
      </c>
      <c r="K97" s="30">
        <v>2172</v>
      </c>
    </row>
    <row r="98" spans="2:11" s="68" customFormat="1" ht="12" x14ac:dyDescent="0.2">
      <c r="B98" s="28" t="s">
        <v>83</v>
      </c>
      <c r="C98" s="28" t="s">
        <v>6011</v>
      </c>
      <c r="D98" s="37">
        <v>41773</v>
      </c>
      <c r="E98" s="28" t="s">
        <v>5918</v>
      </c>
      <c r="F98" s="5">
        <v>3073</v>
      </c>
      <c r="G98" s="5">
        <v>119</v>
      </c>
      <c r="H98" s="5">
        <v>20</v>
      </c>
      <c r="I98" s="5">
        <v>10</v>
      </c>
      <c r="J98" s="5">
        <v>1</v>
      </c>
      <c r="K98" s="30">
        <v>3223</v>
      </c>
    </row>
    <row r="99" spans="2:11" s="68" customFormat="1" ht="12" x14ac:dyDescent="0.2">
      <c r="B99" s="28" t="s">
        <v>84</v>
      </c>
      <c r="C99" s="28" t="s">
        <v>6012</v>
      </c>
      <c r="D99" s="37">
        <v>41811</v>
      </c>
      <c r="E99" s="28" t="s">
        <v>5918</v>
      </c>
      <c r="F99" s="5">
        <v>3362</v>
      </c>
      <c r="G99" s="5">
        <v>202</v>
      </c>
      <c r="H99" s="5">
        <v>56</v>
      </c>
      <c r="I99" s="5">
        <v>25</v>
      </c>
      <c r="J99" s="5">
        <v>8</v>
      </c>
      <c r="K99" s="30">
        <v>3653</v>
      </c>
    </row>
    <row r="100" spans="2:11" s="68" customFormat="1" ht="12" x14ac:dyDescent="0.2">
      <c r="B100" s="28" t="s">
        <v>85</v>
      </c>
      <c r="C100" s="28" t="s">
        <v>6013</v>
      </c>
      <c r="D100" s="37">
        <v>41809</v>
      </c>
      <c r="E100" s="28" t="s">
        <v>5918</v>
      </c>
      <c r="F100" s="5">
        <v>792</v>
      </c>
      <c r="G100" s="5">
        <v>48</v>
      </c>
      <c r="H100" s="5">
        <v>12</v>
      </c>
      <c r="I100" s="5">
        <v>2</v>
      </c>
      <c r="J100" s="5">
        <v>2</v>
      </c>
      <c r="K100" s="30">
        <v>856</v>
      </c>
    </row>
    <row r="101" spans="2:11" s="68" customFormat="1" ht="12" x14ac:dyDescent="0.2">
      <c r="B101" s="28" t="s">
        <v>35</v>
      </c>
      <c r="C101" s="28" t="s">
        <v>6014</v>
      </c>
      <c r="D101" s="37">
        <v>41470</v>
      </c>
      <c r="E101" s="28" t="s">
        <v>5918</v>
      </c>
      <c r="F101" s="5">
        <v>3728</v>
      </c>
      <c r="G101" s="5">
        <v>226</v>
      </c>
      <c r="H101" s="5">
        <v>52</v>
      </c>
      <c r="I101" s="5">
        <v>10</v>
      </c>
      <c r="J101" s="5">
        <v>2</v>
      </c>
      <c r="K101" s="30">
        <v>4018</v>
      </c>
    </row>
    <row r="102" spans="2:11" s="68" customFormat="1" ht="12" x14ac:dyDescent="0.2">
      <c r="B102" s="28" t="s">
        <v>35</v>
      </c>
      <c r="C102" s="28" t="s">
        <v>6015</v>
      </c>
      <c r="D102" s="37">
        <v>41702</v>
      </c>
      <c r="E102" s="28" t="s">
        <v>5918</v>
      </c>
      <c r="F102" s="5">
        <v>8226</v>
      </c>
      <c r="G102" s="5">
        <v>321</v>
      </c>
      <c r="H102" s="5">
        <v>55</v>
      </c>
      <c r="I102" s="5">
        <v>8</v>
      </c>
      <c r="J102" s="5">
        <v>14</v>
      </c>
      <c r="K102" s="30">
        <v>8624</v>
      </c>
    </row>
    <row r="103" spans="2:11" s="68" customFormat="1" ht="12" x14ac:dyDescent="0.2">
      <c r="B103" s="28" t="s">
        <v>35</v>
      </c>
      <c r="C103" s="28" t="s">
        <v>6016</v>
      </c>
      <c r="D103" s="37">
        <v>41712</v>
      </c>
      <c r="E103" s="28" t="s">
        <v>5918</v>
      </c>
      <c r="F103" s="5">
        <v>530</v>
      </c>
      <c r="G103" s="5">
        <v>38</v>
      </c>
      <c r="H103" s="5">
        <v>6</v>
      </c>
      <c r="I103" s="5">
        <v>1</v>
      </c>
      <c r="J103" s="5">
        <v>3</v>
      </c>
      <c r="K103" s="30">
        <v>578</v>
      </c>
    </row>
    <row r="104" spans="2:11" s="68" customFormat="1" ht="12" x14ac:dyDescent="0.2">
      <c r="B104" s="28" t="s">
        <v>86</v>
      </c>
      <c r="C104" s="28" t="s">
        <v>6017</v>
      </c>
      <c r="D104" s="37">
        <v>41359</v>
      </c>
      <c r="E104" s="28" t="s">
        <v>5918</v>
      </c>
      <c r="F104" s="5">
        <v>9292</v>
      </c>
      <c r="G104" s="5">
        <v>668</v>
      </c>
      <c r="H104" s="5">
        <v>128</v>
      </c>
      <c r="I104" s="5">
        <v>50</v>
      </c>
      <c r="J104" s="5">
        <v>24</v>
      </c>
      <c r="K104" s="30">
        <v>10162</v>
      </c>
    </row>
    <row r="105" spans="2:11" s="68" customFormat="1" ht="12" x14ac:dyDescent="0.2">
      <c r="B105" s="28" t="s">
        <v>86</v>
      </c>
      <c r="C105" s="28" t="s">
        <v>6018</v>
      </c>
      <c r="D105" s="37">
        <v>41472</v>
      </c>
      <c r="E105" s="28" t="s">
        <v>5918</v>
      </c>
      <c r="F105" s="5">
        <v>2529</v>
      </c>
      <c r="G105" s="5">
        <v>135</v>
      </c>
      <c r="H105" s="5">
        <v>32</v>
      </c>
      <c r="I105" s="5">
        <v>4</v>
      </c>
      <c r="J105" s="5">
        <v>11</v>
      </c>
      <c r="K105" s="30">
        <v>2711</v>
      </c>
    </row>
    <row r="106" spans="2:11" s="68" customFormat="1" ht="12" x14ac:dyDescent="0.2">
      <c r="B106" s="28" t="s">
        <v>86</v>
      </c>
      <c r="C106" s="28" t="s">
        <v>6019</v>
      </c>
      <c r="D106" s="37">
        <v>41466</v>
      </c>
      <c r="E106" s="28" t="s">
        <v>5918</v>
      </c>
      <c r="F106" s="5">
        <v>13885</v>
      </c>
      <c r="G106" s="5">
        <v>499</v>
      </c>
      <c r="H106" s="5">
        <v>122</v>
      </c>
      <c r="I106" s="5">
        <v>33</v>
      </c>
      <c r="J106" s="5">
        <v>9</v>
      </c>
      <c r="K106" s="30">
        <v>14548</v>
      </c>
    </row>
    <row r="107" spans="2:11" s="68" customFormat="1" ht="12" x14ac:dyDescent="0.2">
      <c r="B107" s="28" t="s">
        <v>86</v>
      </c>
      <c r="C107" s="28" t="s">
        <v>6020</v>
      </c>
      <c r="D107" s="37">
        <v>41547</v>
      </c>
      <c r="E107" s="28" t="s">
        <v>5918</v>
      </c>
      <c r="F107" s="5">
        <v>3962</v>
      </c>
      <c r="G107" s="5">
        <v>283</v>
      </c>
      <c r="H107" s="5">
        <v>77</v>
      </c>
      <c r="I107" s="5">
        <v>11</v>
      </c>
      <c r="J107" s="5">
        <v>4</v>
      </c>
      <c r="K107" s="30">
        <v>4337</v>
      </c>
    </row>
    <row r="108" spans="2:11" s="68" customFormat="1" ht="12" x14ac:dyDescent="0.2">
      <c r="B108" s="28" t="s">
        <v>86</v>
      </c>
      <c r="C108" s="28" t="s">
        <v>6021</v>
      </c>
      <c r="D108" s="37">
        <v>41823</v>
      </c>
      <c r="E108" s="28" t="s">
        <v>5918</v>
      </c>
      <c r="F108" s="5">
        <v>2024</v>
      </c>
      <c r="G108" s="5">
        <v>153</v>
      </c>
      <c r="H108" s="5">
        <v>40</v>
      </c>
      <c r="I108" s="5">
        <v>16</v>
      </c>
      <c r="J108" s="5">
        <v>11</v>
      </c>
      <c r="K108" s="30">
        <v>2244</v>
      </c>
    </row>
    <row r="109" spans="2:11" s="68" customFormat="1" ht="12" x14ac:dyDescent="0.2">
      <c r="B109" s="28" t="s">
        <v>36</v>
      </c>
      <c r="C109" s="28" t="s">
        <v>6022</v>
      </c>
      <c r="D109" s="37">
        <v>41835</v>
      </c>
      <c r="E109" s="28" t="s">
        <v>5918</v>
      </c>
      <c r="F109" s="5">
        <v>913</v>
      </c>
      <c r="G109" s="5">
        <v>52</v>
      </c>
      <c r="H109" s="5">
        <v>15</v>
      </c>
      <c r="I109" s="5">
        <v>4</v>
      </c>
      <c r="J109" s="5"/>
      <c r="K109" s="30">
        <v>984</v>
      </c>
    </row>
    <row r="110" spans="2:11" s="68" customFormat="1" ht="12" x14ac:dyDescent="0.2">
      <c r="B110" s="28" t="s">
        <v>37</v>
      </c>
      <c r="C110" s="28" t="s">
        <v>6023</v>
      </c>
      <c r="D110" s="37">
        <v>41362</v>
      </c>
      <c r="E110" s="28" t="s">
        <v>5918</v>
      </c>
      <c r="F110" s="5">
        <v>5278</v>
      </c>
      <c r="G110" s="5">
        <v>755</v>
      </c>
      <c r="H110" s="5">
        <v>266</v>
      </c>
      <c r="I110" s="5">
        <v>83</v>
      </c>
      <c r="J110" s="5">
        <v>66</v>
      </c>
      <c r="K110" s="30">
        <v>6448</v>
      </c>
    </row>
    <row r="111" spans="2:11" s="68" customFormat="1" ht="12" x14ac:dyDescent="0.2">
      <c r="B111" s="28" t="s">
        <v>37</v>
      </c>
      <c r="C111" s="28" t="s">
        <v>6024</v>
      </c>
      <c r="D111" s="37">
        <v>41446</v>
      </c>
      <c r="E111" s="28" t="s">
        <v>5918</v>
      </c>
      <c r="F111" s="5">
        <v>4248</v>
      </c>
      <c r="G111" s="5">
        <v>236</v>
      </c>
      <c r="H111" s="5">
        <v>46</v>
      </c>
      <c r="I111" s="5">
        <v>19</v>
      </c>
      <c r="J111" s="5">
        <v>8</v>
      </c>
      <c r="K111" s="30">
        <v>4557</v>
      </c>
    </row>
    <row r="112" spans="2:11" s="68" customFormat="1" ht="12" x14ac:dyDescent="0.2">
      <c r="B112" s="28" t="s">
        <v>37</v>
      </c>
      <c r="C112" s="28" t="s">
        <v>6025</v>
      </c>
      <c r="D112" s="37">
        <v>41704</v>
      </c>
      <c r="E112" s="28" t="s">
        <v>5918</v>
      </c>
      <c r="F112" s="5">
        <v>18623</v>
      </c>
      <c r="G112" s="5">
        <v>839</v>
      </c>
      <c r="H112" s="5">
        <v>178</v>
      </c>
      <c r="I112" s="5">
        <v>56</v>
      </c>
      <c r="J112" s="5">
        <v>33</v>
      </c>
      <c r="K112" s="30">
        <v>19729</v>
      </c>
    </row>
    <row r="113" spans="2:11" s="68" customFormat="1" ht="12" x14ac:dyDescent="0.2">
      <c r="B113" s="28" t="s">
        <v>87</v>
      </c>
      <c r="C113" s="28" t="s">
        <v>6026</v>
      </c>
      <c r="D113" s="37">
        <v>41353</v>
      </c>
      <c r="E113" s="28" t="s">
        <v>5918</v>
      </c>
      <c r="F113" s="5">
        <v>4176</v>
      </c>
      <c r="G113" s="5">
        <v>311</v>
      </c>
      <c r="H113" s="5">
        <v>78</v>
      </c>
      <c r="I113" s="5">
        <v>29</v>
      </c>
      <c r="J113" s="5">
        <v>9</v>
      </c>
      <c r="K113" s="30">
        <v>4603</v>
      </c>
    </row>
    <row r="114" spans="2:11" s="68" customFormat="1" ht="12" x14ac:dyDescent="0.2">
      <c r="B114" s="28" t="s">
        <v>87</v>
      </c>
      <c r="C114" s="28" t="s">
        <v>6027</v>
      </c>
      <c r="D114" s="37">
        <v>41632</v>
      </c>
      <c r="E114" s="28" t="s">
        <v>5918</v>
      </c>
      <c r="F114" s="5">
        <v>2834</v>
      </c>
      <c r="G114" s="5">
        <v>265</v>
      </c>
      <c r="H114" s="5">
        <v>85</v>
      </c>
      <c r="I114" s="5">
        <v>23</v>
      </c>
      <c r="J114" s="5">
        <v>13</v>
      </c>
      <c r="K114" s="30">
        <v>3220</v>
      </c>
    </row>
    <row r="115" spans="2:11" s="68" customFormat="1" ht="12" x14ac:dyDescent="0.2">
      <c r="B115" s="28" t="s">
        <v>38</v>
      </c>
      <c r="C115" s="28" t="s">
        <v>6028</v>
      </c>
      <c r="D115" s="37">
        <v>41771</v>
      </c>
      <c r="E115" s="28" t="s">
        <v>5918</v>
      </c>
      <c r="F115" s="5">
        <v>2007</v>
      </c>
      <c r="G115" s="5">
        <v>111</v>
      </c>
      <c r="H115" s="5">
        <v>28</v>
      </c>
      <c r="I115" s="5">
        <v>3</v>
      </c>
      <c r="J115" s="5">
        <v>5</v>
      </c>
      <c r="K115" s="30">
        <v>2154</v>
      </c>
    </row>
    <row r="116" spans="2:11" s="68" customFormat="1" ht="12" x14ac:dyDescent="0.2">
      <c r="B116" s="28" t="s">
        <v>39</v>
      </c>
      <c r="C116" s="28" t="s">
        <v>6029</v>
      </c>
      <c r="D116" s="37">
        <v>41450</v>
      </c>
      <c r="E116" s="28" t="s">
        <v>5918</v>
      </c>
      <c r="F116" s="5">
        <v>2279</v>
      </c>
      <c r="G116" s="5">
        <v>137</v>
      </c>
      <c r="H116" s="5">
        <v>46</v>
      </c>
      <c r="I116" s="5">
        <v>14</v>
      </c>
      <c r="J116" s="5">
        <v>5</v>
      </c>
      <c r="K116" s="30">
        <v>2481</v>
      </c>
    </row>
    <row r="117" spans="2:11" s="68" customFormat="1" ht="12" x14ac:dyDescent="0.2">
      <c r="B117" s="28" t="s">
        <v>39</v>
      </c>
      <c r="C117" s="28" t="s">
        <v>6030</v>
      </c>
      <c r="D117" s="37">
        <v>41474</v>
      </c>
      <c r="E117" s="28" t="s">
        <v>5918</v>
      </c>
      <c r="F117" s="5">
        <v>20180</v>
      </c>
      <c r="G117" s="5">
        <v>971</v>
      </c>
      <c r="H117" s="5">
        <v>232</v>
      </c>
      <c r="I117" s="5">
        <v>43</v>
      </c>
      <c r="J117" s="5">
        <v>18</v>
      </c>
      <c r="K117" s="30">
        <v>21444</v>
      </c>
    </row>
    <row r="118" spans="2:11" s="68" customFormat="1" ht="12" x14ac:dyDescent="0.2">
      <c r="B118" s="28" t="s">
        <v>39</v>
      </c>
      <c r="C118" s="28" t="s">
        <v>6031</v>
      </c>
      <c r="D118" s="37">
        <v>41724</v>
      </c>
      <c r="E118" s="28" t="s">
        <v>5918</v>
      </c>
      <c r="F118" s="5">
        <v>1778</v>
      </c>
      <c r="G118" s="5">
        <v>114</v>
      </c>
      <c r="H118" s="5">
        <v>35</v>
      </c>
      <c r="I118" s="5">
        <v>9</v>
      </c>
      <c r="J118" s="5">
        <v>5</v>
      </c>
      <c r="K118" s="30">
        <v>1941</v>
      </c>
    </row>
    <row r="119" spans="2:11" s="68" customFormat="1" ht="12" x14ac:dyDescent="0.2">
      <c r="B119" s="28" t="s">
        <v>40</v>
      </c>
      <c r="C119" s="28" t="s">
        <v>6032</v>
      </c>
      <c r="D119" s="37">
        <v>41719</v>
      </c>
      <c r="E119" s="28" t="s">
        <v>5918</v>
      </c>
      <c r="F119" s="5">
        <v>1454</v>
      </c>
      <c r="G119" s="5">
        <v>105</v>
      </c>
      <c r="H119" s="5">
        <v>28</v>
      </c>
      <c r="I119" s="5">
        <v>8</v>
      </c>
      <c r="J119" s="5">
        <v>3</v>
      </c>
      <c r="K119" s="30">
        <v>1598</v>
      </c>
    </row>
    <row r="120" spans="2:11" s="68" customFormat="1" ht="12" x14ac:dyDescent="0.2">
      <c r="B120" s="28" t="s">
        <v>41</v>
      </c>
      <c r="C120" s="28" t="s">
        <v>6033</v>
      </c>
      <c r="D120" s="37">
        <v>41632</v>
      </c>
      <c r="E120" s="28" t="s">
        <v>5918</v>
      </c>
      <c r="F120" s="5">
        <v>2778</v>
      </c>
      <c r="G120" s="5">
        <v>147</v>
      </c>
      <c r="H120" s="5">
        <v>25</v>
      </c>
      <c r="I120" s="5">
        <v>9</v>
      </c>
      <c r="J120" s="5">
        <v>6</v>
      </c>
      <c r="K120" s="30">
        <v>2965</v>
      </c>
    </row>
    <row r="121" spans="2:11" s="68" customFormat="1" ht="12" x14ac:dyDescent="0.2">
      <c r="B121" s="28" t="s">
        <v>88</v>
      </c>
      <c r="C121" s="28" t="s">
        <v>6034</v>
      </c>
      <c r="D121" s="37">
        <v>41820</v>
      </c>
      <c r="E121" s="28" t="s">
        <v>5918</v>
      </c>
      <c r="F121" s="5">
        <v>1027</v>
      </c>
      <c r="G121" s="5">
        <v>48</v>
      </c>
      <c r="H121" s="5">
        <v>16</v>
      </c>
      <c r="I121" s="5">
        <v>6</v>
      </c>
      <c r="J121" s="5"/>
      <c r="K121" s="30">
        <v>1097</v>
      </c>
    </row>
    <row r="122" spans="2:11" s="68" customFormat="1" ht="12" x14ac:dyDescent="0.2">
      <c r="B122" s="28" t="s">
        <v>42</v>
      </c>
      <c r="C122" s="28" t="s">
        <v>6035</v>
      </c>
      <c r="D122" s="37">
        <v>41399</v>
      </c>
      <c r="E122" s="28" t="s">
        <v>5918</v>
      </c>
      <c r="F122" s="5">
        <v>2384</v>
      </c>
      <c r="G122" s="5">
        <v>170</v>
      </c>
      <c r="H122" s="5">
        <v>44</v>
      </c>
      <c r="I122" s="5">
        <v>18</v>
      </c>
      <c r="J122" s="5">
        <v>10</v>
      </c>
      <c r="K122" s="30">
        <v>2626</v>
      </c>
    </row>
    <row r="123" spans="2:11" s="68" customFormat="1" ht="12" x14ac:dyDescent="0.2">
      <c r="B123" s="28" t="s">
        <v>43</v>
      </c>
      <c r="C123" s="28" t="s">
        <v>6036</v>
      </c>
      <c r="D123" s="37">
        <v>41432</v>
      </c>
      <c r="E123" s="28" t="s">
        <v>5918</v>
      </c>
      <c r="F123" s="5">
        <v>819</v>
      </c>
      <c r="G123" s="5">
        <v>48</v>
      </c>
      <c r="H123" s="5">
        <v>6</v>
      </c>
      <c r="I123" s="5">
        <v>2</v>
      </c>
      <c r="J123" s="5">
        <v>3</v>
      </c>
      <c r="K123" s="30">
        <v>878</v>
      </c>
    </row>
    <row r="124" spans="2:11" s="68" customFormat="1" ht="12" x14ac:dyDescent="0.2">
      <c r="B124" s="28" t="s">
        <v>43</v>
      </c>
      <c r="C124" s="28" t="s">
        <v>6037</v>
      </c>
      <c r="D124" s="37">
        <v>41466</v>
      </c>
      <c r="E124" s="28" t="s">
        <v>5918</v>
      </c>
      <c r="F124" s="5">
        <v>21946</v>
      </c>
      <c r="G124" s="5">
        <v>636</v>
      </c>
      <c r="H124" s="5">
        <v>143</v>
      </c>
      <c r="I124" s="5">
        <v>51</v>
      </c>
      <c r="J124" s="5">
        <v>17</v>
      </c>
      <c r="K124" s="30">
        <v>22793</v>
      </c>
    </row>
    <row r="125" spans="2:11" s="68" customFormat="1" ht="12" x14ac:dyDescent="0.2">
      <c r="B125" s="28" t="s">
        <v>89</v>
      </c>
      <c r="C125" s="28" t="s">
        <v>6038</v>
      </c>
      <c r="D125" s="37">
        <v>41437</v>
      </c>
      <c r="E125" s="28" t="s">
        <v>5918</v>
      </c>
      <c r="F125" s="5">
        <v>2902</v>
      </c>
      <c r="G125" s="5">
        <v>212</v>
      </c>
      <c r="H125" s="5">
        <v>46</v>
      </c>
      <c r="I125" s="5">
        <v>22</v>
      </c>
      <c r="J125" s="5">
        <v>12</v>
      </c>
      <c r="K125" s="30">
        <v>3194</v>
      </c>
    </row>
    <row r="126" spans="2:11" s="68" customFormat="1" ht="12" x14ac:dyDescent="0.2">
      <c r="B126" s="28" t="s">
        <v>89</v>
      </c>
      <c r="C126" s="28" t="s">
        <v>6039</v>
      </c>
      <c r="D126" s="37">
        <v>41920</v>
      </c>
      <c r="E126" s="28" t="s">
        <v>5918</v>
      </c>
      <c r="F126" s="5">
        <v>653</v>
      </c>
      <c r="G126" s="5">
        <v>20</v>
      </c>
      <c r="H126" s="5">
        <v>3</v>
      </c>
      <c r="I126" s="5">
        <v>1</v>
      </c>
      <c r="J126" s="5">
        <v>1</v>
      </c>
      <c r="K126" s="30">
        <v>678</v>
      </c>
    </row>
    <row r="127" spans="2:11" s="68" customFormat="1" ht="12" x14ac:dyDescent="0.2">
      <c r="B127" s="28" t="s">
        <v>90</v>
      </c>
      <c r="C127" s="28" t="s">
        <v>6040</v>
      </c>
      <c r="D127" s="37">
        <v>41372</v>
      </c>
      <c r="E127" s="28" t="s">
        <v>5918</v>
      </c>
      <c r="F127" s="5">
        <v>3655</v>
      </c>
      <c r="G127" s="5">
        <v>400</v>
      </c>
      <c r="H127" s="5">
        <v>95</v>
      </c>
      <c r="I127" s="5">
        <v>26</v>
      </c>
      <c r="J127" s="5">
        <v>28</v>
      </c>
      <c r="K127" s="30">
        <v>4204</v>
      </c>
    </row>
    <row r="128" spans="2:11" s="68" customFormat="1" ht="12" x14ac:dyDescent="0.2">
      <c r="B128" s="28" t="s">
        <v>90</v>
      </c>
      <c r="C128" s="28" t="s">
        <v>6041</v>
      </c>
      <c r="D128" s="37">
        <v>41625</v>
      </c>
      <c r="E128" s="28" t="s">
        <v>5918</v>
      </c>
      <c r="F128" s="5">
        <v>4206</v>
      </c>
      <c r="G128" s="5">
        <v>178</v>
      </c>
      <c r="H128" s="5">
        <v>35</v>
      </c>
      <c r="I128" s="5">
        <v>12</v>
      </c>
      <c r="J128" s="5">
        <v>15</v>
      </c>
      <c r="K128" s="30">
        <v>4446</v>
      </c>
    </row>
    <row r="129" spans="2:11" s="68" customFormat="1" ht="12" x14ac:dyDescent="0.2">
      <c r="B129" s="28" t="s">
        <v>91</v>
      </c>
      <c r="C129" s="28" t="s">
        <v>6042</v>
      </c>
      <c r="D129" s="37">
        <v>41814</v>
      </c>
      <c r="E129" s="28" t="s">
        <v>5918</v>
      </c>
      <c r="F129" s="5">
        <v>2081</v>
      </c>
      <c r="G129" s="5">
        <v>98</v>
      </c>
      <c r="H129" s="5">
        <v>36</v>
      </c>
      <c r="I129" s="5">
        <v>9</v>
      </c>
      <c r="J129" s="5">
        <v>2</v>
      </c>
      <c r="K129" s="30">
        <v>2226</v>
      </c>
    </row>
    <row r="130" spans="2:11" s="68" customFormat="1" ht="12" x14ac:dyDescent="0.2">
      <c r="B130" s="28" t="s">
        <v>91</v>
      </c>
      <c r="C130" s="28" t="s">
        <v>6043</v>
      </c>
      <c r="D130" s="37">
        <v>41929</v>
      </c>
      <c r="E130" s="28" t="s">
        <v>5918</v>
      </c>
      <c r="F130" s="5">
        <v>339</v>
      </c>
      <c r="G130" s="5">
        <v>15</v>
      </c>
      <c r="H130" s="5"/>
      <c r="I130" s="5">
        <v>2</v>
      </c>
      <c r="J130" s="5"/>
      <c r="K130" s="30">
        <v>356</v>
      </c>
    </row>
    <row r="131" spans="2:11" s="68" customFormat="1" ht="12" x14ac:dyDescent="0.2">
      <c r="B131" s="28" t="s">
        <v>44</v>
      </c>
      <c r="C131" s="28" t="s">
        <v>6044</v>
      </c>
      <c r="D131" s="37">
        <v>41439</v>
      </c>
      <c r="E131" s="28" t="s">
        <v>5918</v>
      </c>
      <c r="F131" s="5">
        <v>6815</v>
      </c>
      <c r="G131" s="5">
        <v>340</v>
      </c>
      <c r="H131" s="5">
        <v>85</v>
      </c>
      <c r="I131" s="5">
        <v>20</v>
      </c>
      <c r="J131" s="5">
        <v>9</v>
      </c>
      <c r="K131" s="30">
        <v>7269</v>
      </c>
    </row>
    <row r="132" spans="2:11" s="68" customFormat="1" ht="12" x14ac:dyDescent="0.2">
      <c r="B132" s="28" t="s">
        <v>44</v>
      </c>
      <c r="C132" s="28" t="s">
        <v>6045</v>
      </c>
      <c r="D132" s="37">
        <v>41913</v>
      </c>
      <c r="E132" s="28" t="s">
        <v>5918</v>
      </c>
      <c r="F132" s="5">
        <v>3805</v>
      </c>
      <c r="G132" s="5">
        <v>169</v>
      </c>
      <c r="H132" s="5">
        <v>37</v>
      </c>
      <c r="I132" s="5">
        <v>7</v>
      </c>
      <c r="J132" s="5">
        <v>5</v>
      </c>
      <c r="K132" s="30">
        <v>4023</v>
      </c>
    </row>
    <row r="133" spans="2:11" s="68" customFormat="1" ht="12" x14ac:dyDescent="0.2">
      <c r="B133" s="28" t="s">
        <v>92</v>
      </c>
      <c r="C133" s="28" t="s">
        <v>6046</v>
      </c>
      <c r="D133" s="37">
        <v>41622</v>
      </c>
      <c r="E133" s="28" t="s">
        <v>5918</v>
      </c>
      <c r="F133" s="5">
        <v>3128</v>
      </c>
      <c r="G133" s="5">
        <v>159</v>
      </c>
      <c r="H133" s="5">
        <v>54</v>
      </c>
      <c r="I133" s="5">
        <v>13</v>
      </c>
      <c r="J133" s="5">
        <v>10</v>
      </c>
      <c r="K133" s="30">
        <v>3364</v>
      </c>
    </row>
    <row r="134" spans="2:11" s="68" customFormat="1" ht="12" x14ac:dyDescent="0.2">
      <c r="B134" s="28" t="s">
        <v>93</v>
      </c>
      <c r="C134" s="28" t="s">
        <v>6047</v>
      </c>
      <c r="D134" s="37">
        <v>41630</v>
      </c>
      <c r="E134" s="28" t="s">
        <v>5918</v>
      </c>
      <c r="F134" s="5">
        <v>2243</v>
      </c>
      <c r="G134" s="5">
        <v>164</v>
      </c>
      <c r="H134" s="5">
        <v>38</v>
      </c>
      <c r="I134" s="5">
        <v>11</v>
      </c>
      <c r="J134" s="5">
        <v>8</v>
      </c>
      <c r="K134" s="30">
        <v>2464</v>
      </c>
    </row>
    <row r="135" spans="2:11" s="68" customFormat="1" ht="12" x14ac:dyDescent="0.2">
      <c r="B135" s="28" t="s">
        <v>94</v>
      </c>
      <c r="C135" s="28" t="s">
        <v>6048</v>
      </c>
      <c r="D135" s="37">
        <v>41450</v>
      </c>
      <c r="E135" s="28" t="s">
        <v>5918</v>
      </c>
      <c r="F135" s="5">
        <v>4029</v>
      </c>
      <c r="G135" s="5">
        <v>213</v>
      </c>
      <c r="H135" s="5">
        <v>50</v>
      </c>
      <c r="I135" s="5">
        <v>10</v>
      </c>
      <c r="J135" s="5">
        <v>9</v>
      </c>
      <c r="K135" s="30">
        <v>4311</v>
      </c>
    </row>
    <row r="136" spans="2:11" s="68" customFormat="1" ht="12" x14ac:dyDescent="0.2">
      <c r="B136" s="28" t="s">
        <v>94</v>
      </c>
      <c r="C136" s="28" t="s">
        <v>6049</v>
      </c>
      <c r="D136" s="37">
        <v>41774</v>
      </c>
      <c r="E136" s="28" t="s">
        <v>5918</v>
      </c>
      <c r="F136" s="5">
        <v>2184</v>
      </c>
      <c r="G136" s="5">
        <v>50</v>
      </c>
      <c r="H136" s="5">
        <v>17</v>
      </c>
      <c r="I136" s="5">
        <v>5</v>
      </c>
      <c r="J136" s="5"/>
      <c r="K136" s="30">
        <v>2256</v>
      </c>
    </row>
    <row r="137" spans="2:11" s="68" customFormat="1" ht="12" x14ac:dyDescent="0.2">
      <c r="B137" s="28" t="s">
        <v>94</v>
      </c>
      <c r="C137" s="28" t="s">
        <v>6050</v>
      </c>
      <c r="D137" s="37">
        <v>41831</v>
      </c>
      <c r="E137" s="28" t="s">
        <v>5918</v>
      </c>
      <c r="F137" s="5">
        <v>1669</v>
      </c>
      <c r="G137" s="5">
        <v>96</v>
      </c>
      <c r="H137" s="5">
        <v>18</v>
      </c>
      <c r="I137" s="5">
        <v>9</v>
      </c>
      <c r="J137" s="5">
        <v>6</v>
      </c>
      <c r="K137" s="30">
        <v>1798</v>
      </c>
    </row>
    <row r="138" spans="2:11" s="68" customFormat="1" ht="12" x14ac:dyDescent="0.2">
      <c r="B138" s="28" t="s">
        <v>95</v>
      </c>
      <c r="C138" s="28" t="s">
        <v>6051</v>
      </c>
      <c r="D138" s="37">
        <v>41352</v>
      </c>
      <c r="E138" s="28" t="s">
        <v>5918</v>
      </c>
      <c r="F138" s="5">
        <v>18703</v>
      </c>
      <c r="G138" s="5">
        <v>1814</v>
      </c>
      <c r="H138" s="5">
        <v>447</v>
      </c>
      <c r="I138" s="5">
        <v>141</v>
      </c>
      <c r="J138" s="5">
        <v>94</v>
      </c>
      <c r="K138" s="30">
        <v>21199</v>
      </c>
    </row>
    <row r="139" spans="2:11" s="68" customFormat="1" ht="12" x14ac:dyDescent="0.2">
      <c r="B139" s="28" t="s">
        <v>95</v>
      </c>
      <c r="C139" s="28" t="s">
        <v>6052</v>
      </c>
      <c r="D139" s="37">
        <v>41515</v>
      </c>
      <c r="E139" s="28" t="s">
        <v>5918</v>
      </c>
      <c r="F139" s="5">
        <v>2153</v>
      </c>
      <c r="G139" s="5">
        <v>561</v>
      </c>
      <c r="H139" s="5">
        <v>175</v>
      </c>
      <c r="I139" s="5">
        <v>57</v>
      </c>
      <c r="J139" s="5">
        <v>54</v>
      </c>
      <c r="K139" s="30">
        <v>3000</v>
      </c>
    </row>
    <row r="140" spans="2:11" s="68" customFormat="1" ht="12" x14ac:dyDescent="0.2">
      <c r="B140" s="28" t="s">
        <v>95</v>
      </c>
      <c r="C140" s="28" t="s">
        <v>6053</v>
      </c>
      <c r="D140" s="37">
        <v>41558</v>
      </c>
      <c r="E140" s="28" t="s">
        <v>5918</v>
      </c>
      <c r="F140" s="5">
        <v>11923</v>
      </c>
      <c r="G140" s="5">
        <v>1081</v>
      </c>
      <c r="H140" s="5">
        <v>256</v>
      </c>
      <c r="I140" s="5">
        <v>73</v>
      </c>
      <c r="J140" s="5">
        <v>51</v>
      </c>
      <c r="K140" s="30">
        <v>13384</v>
      </c>
    </row>
    <row r="141" spans="2:11" s="68" customFormat="1" ht="12" x14ac:dyDescent="0.2">
      <c r="B141" s="28" t="s">
        <v>95</v>
      </c>
      <c r="C141" s="28" t="s">
        <v>6054</v>
      </c>
      <c r="D141" s="37">
        <v>41694</v>
      </c>
      <c r="E141" s="28" t="s">
        <v>5918</v>
      </c>
      <c r="F141" s="5">
        <v>9547</v>
      </c>
      <c r="G141" s="5">
        <v>942</v>
      </c>
      <c r="H141" s="5">
        <v>237</v>
      </c>
      <c r="I141" s="5">
        <v>58</v>
      </c>
      <c r="J141" s="5">
        <v>45</v>
      </c>
      <c r="K141" s="30">
        <v>10829</v>
      </c>
    </row>
    <row r="142" spans="2:11" s="68" customFormat="1" ht="12" x14ac:dyDescent="0.2">
      <c r="B142" s="28" t="s">
        <v>95</v>
      </c>
      <c r="C142" s="28" t="s">
        <v>6055</v>
      </c>
      <c r="D142" s="37">
        <v>41922</v>
      </c>
      <c r="E142" s="28" t="s">
        <v>5918</v>
      </c>
      <c r="F142" s="5">
        <v>2519</v>
      </c>
      <c r="G142" s="5">
        <v>203</v>
      </c>
      <c r="H142" s="5">
        <v>52</v>
      </c>
      <c r="I142" s="5">
        <v>12</v>
      </c>
      <c r="J142" s="5">
        <v>5</v>
      </c>
      <c r="K142" s="30">
        <v>2791</v>
      </c>
    </row>
    <row r="143" spans="2:11" s="68" customFormat="1" ht="12" x14ac:dyDescent="0.2">
      <c r="B143" s="28" t="s">
        <v>45</v>
      </c>
      <c r="C143" s="28" t="s">
        <v>6056</v>
      </c>
      <c r="D143" s="37">
        <v>41571</v>
      </c>
      <c r="E143" s="28" t="s">
        <v>5918</v>
      </c>
      <c r="F143" s="5">
        <v>7180</v>
      </c>
      <c r="G143" s="5">
        <v>561</v>
      </c>
      <c r="H143" s="5">
        <v>98</v>
      </c>
      <c r="I143" s="5">
        <v>35</v>
      </c>
      <c r="J143" s="5">
        <v>12</v>
      </c>
      <c r="K143" s="30">
        <v>7886</v>
      </c>
    </row>
    <row r="144" spans="2:11" s="68" customFormat="1" ht="12" x14ac:dyDescent="0.2">
      <c r="B144" s="28" t="s">
        <v>45</v>
      </c>
      <c r="C144" s="28" t="s">
        <v>6057</v>
      </c>
      <c r="D144" s="37">
        <v>41554</v>
      </c>
      <c r="E144" s="28" t="s">
        <v>5918</v>
      </c>
      <c r="F144" s="5">
        <v>2754</v>
      </c>
      <c r="G144" s="5">
        <v>172</v>
      </c>
      <c r="H144" s="5">
        <v>40</v>
      </c>
      <c r="I144" s="5">
        <v>12</v>
      </c>
      <c r="J144" s="5">
        <v>7</v>
      </c>
      <c r="K144" s="30">
        <v>2985</v>
      </c>
    </row>
    <row r="145" spans="2:11" s="68" customFormat="1" ht="12" x14ac:dyDescent="0.2">
      <c r="B145" s="28" t="s">
        <v>45</v>
      </c>
      <c r="C145" s="28" t="s">
        <v>6058</v>
      </c>
      <c r="D145" s="37">
        <v>41945</v>
      </c>
      <c r="E145" s="28" t="s">
        <v>5918</v>
      </c>
      <c r="F145" s="5">
        <v>41</v>
      </c>
      <c r="G145" s="5">
        <v>6</v>
      </c>
      <c r="H145" s="5">
        <v>3</v>
      </c>
      <c r="I145" s="5"/>
      <c r="J145" s="5"/>
      <c r="K145" s="30">
        <v>50</v>
      </c>
    </row>
    <row r="146" spans="2:11" s="68" customFormat="1" ht="12" x14ac:dyDescent="0.2">
      <c r="B146" s="28" t="s">
        <v>96</v>
      </c>
      <c r="C146" s="28" t="s">
        <v>6059</v>
      </c>
      <c r="D146" s="37">
        <v>41424</v>
      </c>
      <c r="E146" s="28" t="s">
        <v>5918</v>
      </c>
      <c r="F146" s="5">
        <v>6981</v>
      </c>
      <c r="G146" s="5">
        <v>521</v>
      </c>
      <c r="H146" s="5">
        <v>139</v>
      </c>
      <c r="I146" s="5">
        <v>38</v>
      </c>
      <c r="J146" s="5">
        <v>11</v>
      </c>
      <c r="K146" s="30">
        <v>7690</v>
      </c>
    </row>
    <row r="147" spans="2:11" s="68" customFormat="1" ht="12" x14ac:dyDescent="0.2">
      <c r="B147" s="28" t="s">
        <v>96</v>
      </c>
      <c r="C147" s="28" t="s">
        <v>6060</v>
      </c>
      <c r="D147" s="37">
        <v>41568</v>
      </c>
      <c r="E147" s="28" t="s">
        <v>5918</v>
      </c>
      <c r="F147" s="5">
        <v>4062</v>
      </c>
      <c r="G147" s="5">
        <v>587</v>
      </c>
      <c r="H147" s="5">
        <v>180</v>
      </c>
      <c r="I147" s="5">
        <v>61</v>
      </c>
      <c r="J147" s="5">
        <v>36</v>
      </c>
      <c r="K147" s="30">
        <v>4926</v>
      </c>
    </row>
    <row r="148" spans="2:11" s="68" customFormat="1" ht="12" x14ac:dyDescent="0.2">
      <c r="B148" s="28" t="s">
        <v>96</v>
      </c>
      <c r="C148" s="28" t="s">
        <v>6061</v>
      </c>
      <c r="D148" s="37">
        <v>41699</v>
      </c>
      <c r="E148" s="28" t="s">
        <v>5918</v>
      </c>
      <c r="F148" s="5">
        <v>19076</v>
      </c>
      <c r="G148" s="5">
        <v>1447</v>
      </c>
      <c r="H148" s="5">
        <v>455</v>
      </c>
      <c r="I148" s="5">
        <v>154</v>
      </c>
      <c r="J148" s="5">
        <v>66</v>
      </c>
      <c r="K148" s="30">
        <v>21198</v>
      </c>
    </row>
    <row r="149" spans="2:11" s="68" customFormat="1" ht="12" x14ac:dyDescent="0.2">
      <c r="B149" s="28" t="s">
        <v>96</v>
      </c>
      <c r="C149" s="28" t="s">
        <v>6062</v>
      </c>
      <c r="D149" s="37">
        <v>41801</v>
      </c>
      <c r="E149" s="28" t="s">
        <v>5918</v>
      </c>
      <c r="F149" s="5">
        <v>2119</v>
      </c>
      <c r="G149" s="5">
        <v>189</v>
      </c>
      <c r="H149" s="5">
        <v>37</v>
      </c>
      <c r="I149" s="5">
        <v>16</v>
      </c>
      <c r="J149" s="5">
        <v>9</v>
      </c>
      <c r="K149" s="30">
        <v>2370</v>
      </c>
    </row>
    <row r="150" spans="2:11" s="68" customFormat="1" ht="12" x14ac:dyDescent="0.2">
      <c r="B150" s="28" t="s">
        <v>46</v>
      </c>
      <c r="C150" s="28" t="s">
        <v>6063</v>
      </c>
      <c r="D150" s="37">
        <v>41570</v>
      </c>
      <c r="E150" s="28" t="s">
        <v>5918</v>
      </c>
      <c r="F150" s="5">
        <v>43209</v>
      </c>
      <c r="G150" s="5">
        <v>3023</v>
      </c>
      <c r="H150" s="5">
        <v>685</v>
      </c>
      <c r="I150" s="5">
        <v>160</v>
      </c>
      <c r="J150" s="5">
        <v>76</v>
      </c>
      <c r="K150" s="30">
        <v>47153</v>
      </c>
    </row>
    <row r="151" spans="2:11" s="68" customFormat="1" ht="12" x14ac:dyDescent="0.2">
      <c r="B151" s="28" t="s">
        <v>46</v>
      </c>
      <c r="C151" s="28" t="s">
        <v>6064</v>
      </c>
      <c r="D151" s="37">
        <v>41796</v>
      </c>
      <c r="E151" s="28" t="s">
        <v>5918</v>
      </c>
      <c r="F151" s="5">
        <v>3491</v>
      </c>
      <c r="G151" s="5">
        <v>216</v>
      </c>
      <c r="H151" s="5">
        <v>83</v>
      </c>
      <c r="I151" s="5">
        <v>13</v>
      </c>
      <c r="J151" s="5">
        <v>5</v>
      </c>
      <c r="K151" s="30">
        <v>3808</v>
      </c>
    </row>
    <row r="152" spans="2:11" s="68" customFormat="1" ht="12" x14ac:dyDescent="0.2">
      <c r="B152" s="28" t="s">
        <v>47</v>
      </c>
      <c r="C152" s="28" t="s">
        <v>6065</v>
      </c>
      <c r="D152" s="37">
        <v>41802</v>
      </c>
      <c r="E152" s="28" t="s">
        <v>5918</v>
      </c>
      <c r="F152" s="5">
        <v>2163</v>
      </c>
      <c r="G152" s="5">
        <v>117</v>
      </c>
      <c r="H152" s="5">
        <v>26</v>
      </c>
      <c r="I152" s="5">
        <v>3</v>
      </c>
      <c r="J152" s="5">
        <v>2</v>
      </c>
      <c r="K152" s="30">
        <v>2311</v>
      </c>
    </row>
    <row r="153" spans="2:11" s="68" customFormat="1" ht="12" x14ac:dyDescent="0.2">
      <c r="B153" s="28" t="s">
        <v>97</v>
      </c>
      <c r="C153" s="28" t="s">
        <v>6066</v>
      </c>
      <c r="D153" s="37">
        <v>41372</v>
      </c>
      <c r="E153" s="28" t="s">
        <v>5918</v>
      </c>
      <c r="F153" s="5">
        <v>3271</v>
      </c>
      <c r="G153" s="5">
        <v>218</v>
      </c>
      <c r="H153" s="5">
        <v>41</v>
      </c>
      <c r="I153" s="5">
        <v>16</v>
      </c>
      <c r="J153" s="5">
        <v>23</v>
      </c>
      <c r="K153" s="30">
        <v>3569</v>
      </c>
    </row>
    <row r="154" spans="2:11" s="68" customFormat="1" ht="12" x14ac:dyDescent="0.2">
      <c r="B154" s="28" t="s">
        <v>97</v>
      </c>
      <c r="C154" s="28" t="s">
        <v>6067</v>
      </c>
      <c r="D154" s="37">
        <v>41703</v>
      </c>
      <c r="E154" s="28" t="s">
        <v>5918</v>
      </c>
      <c r="F154" s="5">
        <v>3696</v>
      </c>
      <c r="G154" s="5">
        <v>135</v>
      </c>
      <c r="H154" s="5">
        <v>42</v>
      </c>
      <c r="I154" s="5">
        <v>16</v>
      </c>
      <c r="J154" s="5">
        <v>7</v>
      </c>
      <c r="K154" s="30">
        <v>3896</v>
      </c>
    </row>
    <row r="155" spans="2:11" s="68" customFormat="1" ht="12" x14ac:dyDescent="0.2">
      <c r="B155" s="28" t="s">
        <v>97</v>
      </c>
      <c r="C155" s="28" t="s">
        <v>6068</v>
      </c>
      <c r="D155" s="37">
        <v>41787</v>
      </c>
      <c r="E155" s="28" t="s">
        <v>5918</v>
      </c>
      <c r="F155" s="5">
        <v>1424</v>
      </c>
      <c r="G155" s="5">
        <v>80</v>
      </c>
      <c r="H155" s="5">
        <v>17</v>
      </c>
      <c r="I155" s="5">
        <v>8</v>
      </c>
      <c r="J155" s="5">
        <v>1</v>
      </c>
      <c r="K155" s="30">
        <v>1530</v>
      </c>
    </row>
    <row r="156" spans="2:11" s="68" customFormat="1" ht="12" x14ac:dyDescent="0.2">
      <c r="B156" s="28" t="s">
        <v>98</v>
      </c>
      <c r="C156" s="28" t="s">
        <v>6069</v>
      </c>
      <c r="D156" s="37">
        <v>41844</v>
      </c>
      <c r="E156" s="28" t="s">
        <v>5918</v>
      </c>
      <c r="F156" s="5">
        <v>1794</v>
      </c>
      <c r="G156" s="5">
        <v>125</v>
      </c>
      <c r="H156" s="5">
        <v>19</v>
      </c>
      <c r="I156" s="5">
        <v>14</v>
      </c>
      <c r="J156" s="5">
        <v>2</v>
      </c>
      <c r="K156" s="30">
        <v>1954</v>
      </c>
    </row>
    <row r="157" spans="2:11" s="68" customFormat="1" ht="12" x14ac:dyDescent="0.2">
      <c r="B157" s="28" t="s">
        <v>99</v>
      </c>
      <c r="C157" s="28" t="s">
        <v>6070</v>
      </c>
      <c r="D157" s="37">
        <v>41729</v>
      </c>
      <c r="E157" s="28" t="s">
        <v>5918</v>
      </c>
      <c r="F157" s="5">
        <v>2155</v>
      </c>
      <c r="G157" s="5">
        <v>110</v>
      </c>
      <c r="H157" s="5">
        <v>18</v>
      </c>
      <c r="I157" s="5">
        <v>4</v>
      </c>
      <c r="J157" s="5">
        <v>5</v>
      </c>
      <c r="K157" s="30">
        <v>2292</v>
      </c>
    </row>
    <row r="158" spans="2:11" s="68" customFormat="1" ht="12" x14ac:dyDescent="0.2">
      <c r="B158" s="28" t="s">
        <v>48</v>
      </c>
      <c r="C158" s="28" t="s">
        <v>6071</v>
      </c>
      <c r="D158" s="37">
        <v>41453</v>
      </c>
      <c r="E158" s="28" t="s">
        <v>5918</v>
      </c>
      <c r="F158" s="5">
        <v>4334</v>
      </c>
      <c r="G158" s="5">
        <v>319</v>
      </c>
      <c r="H158" s="5">
        <v>74</v>
      </c>
      <c r="I158" s="5">
        <v>28</v>
      </c>
      <c r="J158" s="5">
        <v>14</v>
      </c>
      <c r="K158" s="30">
        <v>4769</v>
      </c>
    </row>
    <row r="159" spans="2:11" s="68" customFormat="1" ht="12" x14ac:dyDescent="0.2">
      <c r="B159" s="28" t="s">
        <v>48</v>
      </c>
      <c r="C159" s="28" t="s">
        <v>6072</v>
      </c>
      <c r="D159" s="37">
        <v>41928</v>
      </c>
      <c r="E159" s="28" t="s">
        <v>5918</v>
      </c>
      <c r="F159" s="5">
        <v>1046</v>
      </c>
      <c r="G159" s="5">
        <v>61</v>
      </c>
      <c r="H159" s="5">
        <v>11</v>
      </c>
      <c r="I159" s="5">
        <v>3</v>
      </c>
      <c r="J159" s="5"/>
      <c r="K159" s="30">
        <v>1121</v>
      </c>
    </row>
    <row r="160" spans="2:11" s="68" customFormat="1" ht="12" x14ac:dyDescent="0.2">
      <c r="B160" s="28" t="s">
        <v>49</v>
      </c>
      <c r="C160" s="28" t="s">
        <v>6073</v>
      </c>
      <c r="D160" s="37">
        <v>41360</v>
      </c>
      <c r="E160" s="28" t="s">
        <v>5918</v>
      </c>
      <c r="F160" s="5">
        <v>2978</v>
      </c>
      <c r="G160" s="5">
        <v>252</v>
      </c>
      <c r="H160" s="5">
        <v>72</v>
      </c>
      <c r="I160" s="5">
        <v>26</v>
      </c>
      <c r="J160" s="5">
        <v>16</v>
      </c>
      <c r="K160" s="30">
        <v>3344</v>
      </c>
    </row>
    <row r="161" spans="2:11" s="68" customFormat="1" ht="12" x14ac:dyDescent="0.2">
      <c r="B161" s="28" t="s">
        <v>49</v>
      </c>
      <c r="C161" s="28" t="s">
        <v>6074</v>
      </c>
      <c r="D161" s="37">
        <v>41747</v>
      </c>
      <c r="E161" s="28" t="s">
        <v>5918</v>
      </c>
      <c r="F161" s="5">
        <v>1408</v>
      </c>
      <c r="G161" s="5">
        <v>120</v>
      </c>
      <c r="H161" s="5">
        <v>37</v>
      </c>
      <c r="I161" s="5">
        <v>10</v>
      </c>
      <c r="J161" s="5">
        <v>5</v>
      </c>
      <c r="K161" s="30">
        <v>1580</v>
      </c>
    </row>
    <row r="162" spans="2:11" s="68" customFormat="1" ht="12" x14ac:dyDescent="0.2">
      <c r="B162" s="28" t="s">
        <v>49</v>
      </c>
      <c r="C162" s="28" t="s">
        <v>6075</v>
      </c>
      <c r="D162" s="37">
        <v>41928</v>
      </c>
      <c r="E162" s="28" t="s">
        <v>5918</v>
      </c>
      <c r="F162" s="5">
        <v>953</v>
      </c>
      <c r="G162" s="5">
        <v>42</v>
      </c>
      <c r="H162" s="5">
        <v>13</v>
      </c>
      <c r="I162" s="5">
        <v>1</v>
      </c>
      <c r="J162" s="5"/>
      <c r="K162" s="30">
        <v>1009</v>
      </c>
    </row>
    <row r="163" spans="2:11" s="68" customFormat="1" ht="12" x14ac:dyDescent="0.2">
      <c r="B163" s="28" t="s">
        <v>100</v>
      </c>
      <c r="C163" s="28" t="s">
        <v>6076</v>
      </c>
      <c r="D163" s="37">
        <v>41544</v>
      </c>
      <c r="E163" s="28" t="s">
        <v>5918</v>
      </c>
      <c r="F163" s="5">
        <v>3802</v>
      </c>
      <c r="G163" s="5">
        <v>189</v>
      </c>
      <c r="H163" s="5">
        <v>57</v>
      </c>
      <c r="I163" s="5">
        <v>16</v>
      </c>
      <c r="J163" s="5">
        <v>1</v>
      </c>
      <c r="K163" s="30">
        <v>4065</v>
      </c>
    </row>
    <row r="164" spans="2:11" s="68" customFormat="1" ht="12" x14ac:dyDescent="0.2">
      <c r="B164" s="28" t="s">
        <v>100</v>
      </c>
      <c r="C164" s="28" t="s">
        <v>6077</v>
      </c>
      <c r="D164" s="37">
        <v>41811</v>
      </c>
      <c r="E164" s="28" t="s">
        <v>5918</v>
      </c>
      <c r="F164" s="5">
        <v>767</v>
      </c>
      <c r="G164" s="5">
        <v>51</v>
      </c>
      <c r="H164" s="5">
        <v>15</v>
      </c>
      <c r="I164" s="5">
        <v>5</v>
      </c>
      <c r="J164" s="5"/>
      <c r="K164" s="30">
        <v>838</v>
      </c>
    </row>
    <row r="165" spans="2:11" s="68" customFormat="1" ht="12" x14ac:dyDescent="0.2">
      <c r="B165" s="28" t="s">
        <v>101</v>
      </c>
      <c r="C165" s="28" t="s">
        <v>6078</v>
      </c>
      <c r="D165" s="37">
        <v>41747</v>
      </c>
      <c r="E165" s="28" t="s">
        <v>5918</v>
      </c>
      <c r="F165" s="5">
        <v>2678</v>
      </c>
      <c r="G165" s="5">
        <v>123</v>
      </c>
      <c r="H165" s="5">
        <v>24</v>
      </c>
      <c r="I165" s="5">
        <v>9</v>
      </c>
      <c r="J165" s="5">
        <v>5</v>
      </c>
      <c r="K165" s="30">
        <v>2839</v>
      </c>
    </row>
    <row r="166" spans="2:11" s="68" customFormat="1" ht="12" x14ac:dyDescent="0.2">
      <c r="B166" s="28" t="s">
        <v>101</v>
      </c>
      <c r="C166" s="28" t="s">
        <v>6079</v>
      </c>
      <c r="D166" s="37">
        <v>41815</v>
      </c>
      <c r="E166" s="28" t="s">
        <v>5918</v>
      </c>
      <c r="F166" s="5">
        <v>963</v>
      </c>
      <c r="G166" s="5">
        <v>60</v>
      </c>
      <c r="H166" s="5">
        <v>10</v>
      </c>
      <c r="I166" s="5">
        <v>1</v>
      </c>
      <c r="J166" s="5"/>
      <c r="K166" s="30">
        <v>1034</v>
      </c>
    </row>
    <row r="167" spans="2:11" s="68" customFormat="1" ht="12" x14ac:dyDescent="0.2">
      <c r="B167" s="28" t="s">
        <v>50</v>
      </c>
      <c r="C167" s="28" t="s">
        <v>6080</v>
      </c>
      <c r="D167" s="37">
        <v>41440</v>
      </c>
      <c r="E167" s="28" t="s">
        <v>5918</v>
      </c>
      <c r="F167" s="5">
        <v>1770</v>
      </c>
      <c r="G167" s="5">
        <v>71</v>
      </c>
      <c r="H167" s="5">
        <v>19</v>
      </c>
      <c r="I167" s="5">
        <v>2</v>
      </c>
      <c r="J167" s="5">
        <v>2</v>
      </c>
      <c r="K167" s="30">
        <v>1864</v>
      </c>
    </row>
    <row r="168" spans="2:11" s="68" customFormat="1" ht="12" x14ac:dyDescent="0.2">
      <c r="B168" s="28" t="s">
        <v>50</v>
      </c>
      <c r="C168" s="28" t="s">
        <v>6081</v>
      </c>
      <c r="D168" s="37">
        <v>41918</v>
      </c>
      <c r="E168" s="28" t="s">
        <v>5918</v>
      </c>
      <c r="F168" s="5">
        <v>3720</v>
      </c>
      <c r="G168" s="5">
        <v>156</v>
      </c>
      <c r="H168" s="5">
        <v>32</v>
      </c>
      <c r="I168" s="5">
        <v>4</v>
      </c>
      <c r="J168" s="5"/>
      <c r="K168" s="30">
        <v>3912</v>
      </c>
    </row>
    <row r="169" spans="2:11" s="68" customFormat="1" ht="12" x14ac:dyDescent="0.2">
      <c r="B169" s="28" t="s">
        <v>51</v>
      </c>
      <c r="C169" s="28" t="s">
        <v>6082</v>
      </c>
      <c r="D169" s="37">
        <v>41448</v>
      </c>
      <c r="E169" s="28" t="s">
        <v>5918</v>
      </c>
      <c r="F169" s="5">
        <v>7207</v>
      </c>
      <c r="G169" s="5">
        <v>463</v>
      </c>
      <c r="H169" s="5">
        <v>105</v>
      </c>
      <c r="I169" s="5">
        <v>36</v>
      </c>
      <c r="J169" s="5">
        <v>2</v>
      </c>
      <c r="K169" s="30">
        <v>7813</v>
      </c>
    </row>
    <row r="170" spans="2:11" s="68" customFormat="1" ht="12" x14ac:dyDescent="0.2">
      <c r="B170" s="28" t="s">
        <v>51</v>
      </c>
      <c r="C170" s="28" t="s">
        <v>6083</v>
      </c>
      <c r="D170" s="37">
        <v>41913</v>
      </c>
      <c r="E170" s="28" t="s">
        <v>5918</v>
      </c>
      <c r="F170" s="5">
        <v>1009</v>
      </c>
      <c r="G170" s="5">
        <v>38</v>
      </c>
      <c r="H170" s="5">
        <v>8</v>
      </c>
      <c r="I170" s="5">
        <v>4</v>
      </c>
      <c r="J170" s="5">
        <v>1</v>
      </c>
      <c r="K170" s="30">
        <v>1060</v>
      </c>
    </row>
    <row r="171" spans="2:11" s="68" customFormat="1" ht="12" x14ac:dyDescent="0.2">
      <c r="B171" s="28" t="s">
        <v>102</v>
      </c>
      <c r="C171" s="28" t="s">
        <v>6084</v>
      </c>
      <c r="D171" s="37">
        <v>41717</v>
      </c>
      <c r="E171" s="28" t="s">
        <v>5918</v>
      </c>
      <c r="F171" s="5">
        <v>5099</v>
      </c>
      <c r="G171" s="5">
        <v>320</v>
      </c>
      <c r="H171" s="5">
        <v>91</v>
      </c>
      <c r="I171" s="5">
        <v>20</v>
      </c>
      <c r="J171" s="5">
        <v>7</v>
      </c>
      <c r="K171" s="30">
        <v>5537</v>
      </c>
    </row>
    <row r="172" spans="2:11" s="68" customFormat="1" ht="12" x14ac:dyDescent="0.2">
      <c r="B172" s="28" t="s">
        <v>103</v>
      </c>
      <c r="C172" s="28" t="s">
        <v>6085</v>
      </c>
      <c r="D172" s="37">
        <v>41804</v>
      </c>
      <c r="E172" s="28" t="s">
        <v>5918</v>
      </c>
      <c r="F172" s="5">
        <v>2649</v>
      </c>
      <c r="G172" s="5">
        <v>103</v>
      </c>
      <c r="H172" s="5">
        <v>21</v>
      </c>
      <c r="I172" s="5">
        <v>7</v>
      </c>
      <c r="J172" s="5">
        <v>4</v>
      </c>
      <c r="K172" s="30">
        <v>2784</v>
      </c>
    </row>
    <row r="173" spans="2:11" s="68" customFormat="1" ht="12" x14ac:dyDescent="0.2">
      <c r="B173" s="28" t="s">
        <v>52</v>
      </c>
      <c r="C173" s="28" t="s">
        <v>6086</v>
      </c>
      <c r="D173" s="37">
        <v>41367</v>
      </c>
      <c r="E173" s="28" t="s">
        <v>5918</v>
      </c>
      <c r="F173" s="5">
        <v>9493</v>
      </c>
      <c r="G173" s="5">
        <v>1691</v>
      </c>
      <c r="H173" s="5">
        <v>385</v>
      </c>
      <c r="I173" s="5">
        <v>142</v>
      </c>
      <c r="J173" s="5">
        <v>49</v>
      </c>
      <c r="K173" s="30">
        <v>11760</v>
      </c>
    </row>
    <row r="174" spans="2:11" s="68" customFormat="1" ht="12" x14ac:dyDescent="0.2">
      <c r="B174" s="28" t="s">
        <v>52</v>
      </c>
      <c r="C174" s="28" t="s">
        <v>6087</v>
      </c>
      <c r="D174" s="37">
        <v>41746</v>
      </c>
      <c r="E174" s="28" t="s">
        <v>5918</v>
      </c>
      <c r="F174" s="5">
        <v>14901</v>
      </c>
      <c r="G174" s="5">
        <v>692</v>
      </c>
      <c r="H174" s="5">
        <v>161</v>
      </c>
      <c r="I174" s="5">
        <v>59</v>
      </c>
      <c r="J174" s="5">
        <v>29</v>
      </c>
      <c r="K174" s="30">
        <v>15842</v>
      </c>
    </row>
    <row r="175" spans="2:11" s="68" customFormat="1" ht="12" x14ac:dyDescent="0.2">
      <c r="B175" s="28" t="s">
        <v>52</v>
      </c>
      <c r="C175" s="28" t="s">
        <v>6088</v>
      </c>
      <c r="D175" s="37">
        <v>41802</v>
      </c>
      <c r="E175" s="28" t="s">
        <v>5918</v>
      </c>
      <c r="F175" s="5">
        <v>1211</v>
      </c>
      <c r="G175" s="5">
        <v>113</v>
      </c>
      <c r="H175" s="5">
        <v>36</v>
      </c>
      <c r="I175" s="5">
        <v>9</v>
      </c>
      <c r="J175" s="5">
        <v>13</v>
      </c>
      <c r="K175" s="30">
        <v>1382</v>
      </c>
    </row>
    <row r="176" spans="2:11" s="68" customFormat="1" ht="12" x14ac:dyDescent="0.2">
      <c r="B176" s="28" t="s">
        <v>104</v>
      </c>
      <c r="C176" s="28" t="s">
        <v>6089</v>
      </c>
      <c r="D176" s="37">
        <v>41568</v>
      </c>
      <c r="E176" s="28" t="s">
        <v>5918</v>
      </c>
      <c r="F176" s="5">
        <v>1428</v>
      </c>
      <c r="G176" s="5">
        <v>160</v>
      </c>
      <c r="H176" s="5">
        <v>32</v>
      </c>
      <c r="I176" s="5">
        <v>10</v>
      </c>
      <c r="J176" s="5">
        <v>13</v>
      </c>
      <c r="K176" s="30">
        <v>1643</v>
      </c>
    </row>
    <row r="177" spans="2:11" s="68" customFormat="1" ht="12" x14ac:dyDescent="0.2">
      <c r="B177" s="28" t="s">
        <v>104</v>
      </c>
      <c r="C177" s="28" t="s">
        <v>6090</v>
      </c>
      <c r="D177" s="37">
        <v>41701</v>
      </c>
      <c r="E177" s="28" t="s">
        <v>5918</v>
      </c>
      <c r="F177" s="5">
        <v>2663</v>
      </c>
      <c r="G177" s="5">
        <v>521</v>
      </c>
      <c r="H177" s="5">
        <v>141</v>
      </c>
      <c r="I177" s="5">
        <v>27</v>
      </c>
      <c r="J177" s="5">
        <v>18</v>
      </c>
      <c r="K177" s="30">
        <v>3370</v>
      </c>
    </row>
    <row r="178" spans="2:11" s="68" customFormat="1" ht="12" x14ac:dyDescent="0.2">
      <c r="B178" s="28" t="s">
        <v>104</v>
      </c>
      <c r="C178" s="28" t="s">
        <v>6091</v>
      </c>
      <c r="D178" s="37">
        <v>41774</v>
      </c>
      <c r="E178" s="28" t="s">
        <v>5918</v>
      </c>
      <c r="F178" s="5">
        <v>1626</v>
      </c>
      <c r="G178" s="5">
        <v>187</v>
      </c>
      <c r="H178" s="5">
        <v>55</v>
      </c>
      <c r="I178" s="5">
        <v>19</v>
      </c>
      <c r="J178" s="5">
        <v>4</v>
      </c>
      <c r="K178" s="30">
        <v>1891</v>
      </c>
    </row>
    <row r="179" spans="2:11" s="68" customFormat="1" ht="12" x14ac:dyDescent="0.2">
      <c r="B179" s="28" t="s">
        <v>105</v>
      </c>
      <c r="C179" s="28" t="s">
        <v>6092</v>
      </c>
      <c r="D179" s="37">
        <v>41584</v>
      </c>
      <c r="E179" s="28" t="s">
        <v>5918</v>
      </c>
      <c r="F179" s="5">
        <v>15785</v>
      </c>
      <c r="G179" s="5">
        <v>1276</v>
      </c>
      <c r="H179" s="5">
        <v>392</v>
      </c>
      <c r="I179" s="5">
        <v>154</v>
      </c>
      <c r="J179" s="5">
        <v>84</v>
      </c>
      <c r="K179" s="30">
        <v>17691</v>
      </c>
    </row>
    <row r="180" spans="2:11" s="68" customFormat="1" ht="12" x14ac:dyDescent="0.2">
      <c r="B180" s="28" t="s">
        <v>105</v>
      </c>
      <c r="C180" s="28" t="s">
        <v>6093</v>
      </c>
      <c r="D180" s="37">
        <v>41765</v>
      </c>
      <c r="E180" s="28" t="s">
        <v>5918</v>
      </c>
      <c r="F180" s="5">
        <v>3274</v>
      </c>
      <c r="G180" s="5">
        <v>512</v>
      </c>
      <c r="H180" s="5">
        <v>191</v>
      </c>
      <c r="I180" s="5">
        <v>81</v>
      </c>
      <c r="J180" s="5">
        <v>69</v>
      </c>
      <c r="K180" s="30">
        <v>4127</v>
      </c>
    </row>
    <row r="181" spans="2:11" s="68" customFormat="1" ht="12" x14ac:dyDescent="0.2">
      <c r="B181" s="28" t="s">
        <v>106</v>
      </c>
      <c r="C181" s="28" t="s">
        <v>6094</v>
      </c>
      <c r="D181" s="37">
        <v>41703</v>
      </c>
      <c r="E181" s="28" t="s">
        <v>5918</v>
      </c>
      <c r="F181" s="5">
        <v>7560</v>
      </c>
      <c r="G181" s="5">
        <v>828</v>
      </c>
      <c r="H181" s="5">
        <v>226</v>
      </c>
      <c r="I181" s="5">
        <v>76</v>
      </c>
      <c r="J181" s="5">
        <v>57</v>
      </c>
      <c r="K181" s="30">
        <v>8747</v>
      </c>
    </row>
    <row r="182" spans="2:11" s="68" customFormat="1" ht="12" x14ac:dyDescent="0.2">
      <c r="B182" s="28" t="s">
        <v>53</v>
      </c>
      <c r="C182" s="28" t="s">
        <v>6095</v>
      </c>
      <c r="D182" s="37">
        <v>41569</v>
      </c>
      <c r="E182" s="28" t="s">
        <v>5918</v>
      </c>
      <c r="F182" s="5">
        <v>14390</v>
      </c>
      <c r="G182" s="5">
        <v>1820</v>
      </c>
      <c r="H182" s="5">
        <v>265</v>
      </c>
      <c r="I182" s="5">
        <v>59</v>
      </c>
      <c r="J182" s="5">
        <v>38</v>
      </c>
      <c r="K182" s="30">
        <v>16572</v>
      </c>
    </row>
    <row r="183" spans="2:11" s="68" customFormat="1" ht="12" x14ac:dyDescent="0.2">
      <c r="B183" s="28" t="s">
        <v>53</v>
      </c>
      <c r="C183" s="28" t="s">
        <v>6096</v>
      </c>
      <c r="D183" s="37">
        <v>41747</v>
      </c>
      <c r="E183" s="28" t="s">
        <v>5918</v>
      </c>
      <c r="F183" s="5">
        <v>6168</v>
      </c>
      <c r="G183" s="5">
        <v>518</v>
      </c>
      <c r="H183" s="5">
        <v>128</v>
      </c>
      <c r="I183" s="5">
        <v>43</v>
      </c>
      <c r="J183" s="5">
        <v>29</v>
      </c>
      <c r="K183" s="30">
        <v>6886</v>
      </c>
    </row>
    <row r="184" spans="2:11" s="68" customFormat="1" ht="12" x14ac:dyDescent="0.2">
      <c r="B184" s="28" t="s">
        <v>53</v>
      </c>
      <c r="C184" s="28" t="s">
        <v>6097</v>
      </c>
      <c r="D184" s="37">
        <v>41794</v>
      </c>
      <c r="E184" s="28" t="s">
        <v>5918</v>
      </c>
      <c r="F184" s="5">
        <v>7557</v>
      </c>
      <c r="G184" s="5">
        <v>410</v>
      </c>
      <c r="H184" s="5">
        <v>121</v>
      </c>
      <c r="I184" s="5">
        <v>32</v>
      </c>
      <c r="J184" s="5">
        <v>17</v>
      </c>
      <c r="K184" s="30">
        <v>8137</v>
      </c>
    </row>
    <row r="185" spans="2:11" s="68" customFormat="1" ht="12" x14ac:dyDescent="0.2">
      <c r="B185" s="31"/>
      <c r="C185" s="31"/>
      <c r="D185" s="31"/>
      <c r="E185" s="32" t="s">
        <v>10726</v>
      </c>
      <c r="F185" s="9">
        <v>734605</v>
      </c>
      <c r="G185" s="9">
        <v>49551</v>
      </c>
      <c r="H185" s="9">
        <v>12257</v>
      </c>
      <c r="I185" s="9">
        <v>3609</v>
      </c>
      <c r="J185" s="9">
        <v>2026</v>
      </c>
      <c r="K185" s="9">
        <v>802048</v>
      </c>
    </row>
    <row r="186" spans="2:11" s="68" customFormat="1" ht="8.25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H5" sqref="H5"/>
    </sheetView>
  </sheetViews>
  <sheetFormatPr baseColWidth="10" defaultColWidth="9.140625" defaultRowHeight="12" x14ac:dyDescent="0.2"/>
  <cols>
    <col min="1" max="1" width="4.140625" style="34" customWidth="1"/>
    <col min="2" max="2" width="4.140625" style="34" bestFit="1" customWidth="1"/>
    <col min="3" max="3" width="11" style="34" customWidth="1"/>
    <col min="4" max="4" width="24.42578125" style="34" customWidth="1"/>
    <col min="5" max="6" width="14.28515625" style="34" customWidth="1"/>
    <col min="7" max="7" width="15" style="34" customWidth="1"/>
    <col min="8" max="8" width="51.140625" style="34" customWidth="1"/>
    <col min="9" max="15" width="14.7109375" style="34" customWidth="1"/>
    <col min="16" max="16" width="4.7109375" style="34" customWidth="1"/>
    <col min="17" max="16384" width="9.140625" style="34"/>
  </cols>
  <sheetData>
    <row r="1" spans="2:15" ht="12.75" x14ac:dyDescent="0.2">
      <c r="B1" s="50" t="s">
        <v>10722</v>
      </c>
    </row>
    <row r="2" spans="2:15" ht="12.75" x14ac:dyDescent="0.2">
      <c r="B2" s="50" t="s">
        <v>8968</v>
      </c>
    </row>
    <row r="3" spans="2:15" s="33" customFormat="1" ht="25.5" customHeight="1" x14ac:dyDescent="0.2"/>
    <row r="4" spans="2:15" s="33" customFormat="1" ht="24" customHeight="1" x14ac:dyDescent="0.2">
      <c r="B4" s="27" t="s">
        <v>9</v>
      </c>
      <c r="C4" s="27" t="s">
        <v>112</v>
      </c>
      <c r="D4" s="27" t="s">
        <v>113</v>
      </c>
      <c r="E4" s="27" t="s">
        <v>114</v>
      </c>
      <c r="F4" s="27" t="s">
        <v>8980</v>
      </c>
      <c r="G4" s="27" t="s">
        <v>115</v>
      </c>
      <c r="H4" s="27" t="s">
        <v>116</v>
      </c>
      <c r="I4" s="27" t="s">
        <v>6098</v>
      </c>
      <c r="J4" s="27" t="s">
        <v>118</v>
      </c>
      <c r="K4" s="27" t="s">
        <v>119</v>
      </c>
      <c r="L4" s="27" t="s">
        <v>120</v>
      </c>
      <c r="M4" s="27" t="s">
        <v>121</v>
      </c>
      <c r="N4" s="27" t="s">
        <v>122</v>
      </c>
      <c r="O4" s="27" t="s">
        <v>123</v>
      </c>
    </row>
    <row r="5" spans="2:15" s="33" customFormat="1" x14ac:dyDescent="0.2">
      <c r="B5" s="28" t="s">
        <v>10</v>
      </c>
      <c r="C5" s="28" t="s">
        <v>6099</v>
      </c>
      <c r="D5" s="28" t="s">
        <v>6100</v>
      </c>
      <c r="E5" s="37">
        <v>41358</v>
      </c>
      <c r="F5" s="37" t="s">
        <v>8994</v>
      </c>
      <c r="G5" s="28" t="s">
        <v>6101</v>
      </c>
      <c r="H5" s="28" t="s">
        <v>389</v>
      </c>
      <c r="I5" s="29">
        <v>90</v>
      </c>
      <c r="J5" s="5">
        <v>2625</v>
      </c>
      <c r="K5" s="5">
        <v>32</v>
      </c>
      <c r="L5" s="5">
        <v>5</v>
      </c>
      <c r="M5" s="5">
        <v>1</v>
      </c>
      <c r="N5" s="5"/>
      <c r="O5" s="30">
        <v>2663</v>
      </c>
    </row>
    <row r="6" spans="2:15" s="33" customFormat="1" x14ac:dyDescent="0.2">
      <c r="B6" s="28" t="s">
        <v>10</v>
      </c>
      <c r="C6" s="28" t="s">
        <v>6102</v>
      </c>
      <c r="D6" s="28" t="s">
        <v>6100</v>
      </c>
      <c r="E6" s="37">
        <v>41950</v>
      </c>
      <c r="F6" s="37" t="s">
        <v>8995</v>
      </c>
      <c r="G6" s="28" t="s">
        <v>376</v>
      </c>
      <c r="H6" s="28" t="s">
        <v>381</v>
      </c>
      <c r="I6" s="29">
        <v>90</v>
      </c>
      <c r="J6" s="5">
        <v>1133</v>
      </c>
      <c r="K6" s="5">
        <v>21</v>
      </c>
      <c r="L6" s="5">
        <v>6</v>
      </c>
      <c r="M6" s="5">
        <v>2</v>
      </c>
      <c r="N6" s="5"/>
      <c r="O6" s="30">
        <v>1162</v>
      </c>
    </row>
    <row r="7" spans="2:15" s="33" customFormat="1" x14ac:dyDescent="0.2">
      <c r="B7" s="28" t="s">
        <v>11</v>
      </c>
      <c r="C7" s="28" t="s">
        <v>6103</v>
      </c>
      <c r="D7" s="28" t="s">
        <v>6100</v>
      </c>
      <c r="E7" s="37">
        <v>41694</v>
      </c>
      <c r="F7" s="37" t="s">
        <v>8996</v>
      </c>
      <c r="G7" s="28" t="s">
        <v>6104</v>
      </c>
      <c r="H7" s="28" t="s">
        <v>6105</v>
      </c>
      <c r="I7" s="29">
        <v>70</v>
      </c>
      <c r="J7" s="5">
        <v>17</v>
      </c>
      <c r="K7" s="5"/>
      <c r="L7" s="5"/>
      <c r="M7" s="5"/>
      <c r="N7" s="5"/>
      <c r="O7" s="30">
        <v>17</v>
      </c>
    </row>
    <row r="8" spans="2:15" s="33" customFormat="1" x14ac:dyDescent="0.2">
      <c r="B8" s="28" t="s">
        <v>12</v>
      </c>
      <c r="C8" s="28" t="s">
        <v>6106</v>
      </c>
      <c r="D8" s="28" t="s">
        <v>6100</v>
      </c>
      <c r="E8" s="37">
        <v>41698</v>
      </c>
      <c r="F8" s="37" t="s">
        <v>8997</v>
      </c>
      <c r="G8" s="28" t="s">
        <v>499</v>
      </c>
      <c r="H8" s="28" t="s">
        <v>6107</v>
      </c>
      <c r="I8" s="29">
        <v>90</v>
      </c>
      <c r="J8" s="5">
        <v>190</v>
      </c>
      <c r="K8" s="5">
        <v>9</v>
      </c>
      <c r="L8" s="5"/>
      <c r="M8" s="5"/>
      <c r="N8" s="5"/>
      <c r="O8" s="30">
        <v>199</v>
      </c>
    </row>
    <row r="9" spans="2:15" s="33" customFormat="1" x14ac:dyDescent="0.2">
      <c r="B9" s="28" t="s">
        <v>12</v>
      </c>
      <c r="C9" s="28" t="s">
        <v>6108</v>
      </c>
      <c r="D9" s="28" t="s">
        <v>6100</v>
      </c>
      <c r="E9" s="37">
        <v>41730</v>
      </c>
      <c r="F9" s="37" t="s">
        <v>8998</v>
      </c>
      <c r="G9" s="28" t="s">
        <v>6109</v>
      </c>
      <c r="H9" s="28" t="s">
        <v>6110</v>
      </c>
      <c r="I9" s="29">
        <v>90</v>
      </c>
      <c r="J9" s="5">
        <v>4</v>
      </c>
      <c r="K9" s="5"/>
      <c r="L9" s="5"/>
      <c r="M9" s="5"/>
      <c r="N9" s="5"/>
      <c r="O9" s="30">
        <v>4</v>
      </c>
    </row>
    <row r="10" spans="2:15" s="33" customFormat="1" x14ac:dyDescent="0.2">
      <c r="B10" s="28" t="s">
        <v>12</v>
      </c>
      <c r="C10" s="28" t="s">
        <v>6111</v>
      </c>
      <c r="D10" s="28" t="s">
        <v>6100</v>
      </c>
      <c r="E10" s="37">
        <v>41806</v>
      </c>
      <c r="F10" s="37" t="s">
        <v>8999</v>
      </c>
      <c r="G10" s="28" t="s">
        <v>475</v>
      </c>
      <c r="H10" s="28" t="s">
        <v>6112</v>
      </c>
      <c r="I10" s="29">
        <v>90</v>
      </c>
      <c r="J10" s="5">
        <v>3286</v>
      </c>
      <c r="K10" s="5">
        <v>32</v>
      </c>
      <c r="L10" s="5">
        <v>1</v>
      </c>
      <c r="M10" s="5">
        <v>1</v>
      </c>
      <c r="N10" s="5"/>
      <c r="O10" s="30">
        <v>3320</v>
      </c>
    </row>
    <row r="11" spans="2:15" s="33" customFormat="1" x14ac:dyDescent="0.2">
      <c r="B11" s="28" t="s">
        <v>13</v>
      </c>
      <c r="C11" s="28" t="s">
        <v>6113</v>
      </c>
      <c r="D11" s="28" t="s">
        <v>6100</v>
      </c>
      <c r="E11" s="37">
        <v>41782</v>
      </c>
      <c r="F11" s="37" t="s">
        <v>9000</v>
      </c>
      <c r="G11" s="28" t="s">
        <v>565</v>
      </c>
      <c r="H11" s="28" t="s">
        <v>6114</v>
      </c>
      <c r="I11" s="29">
        <v>110</v>
      </c>
      <c r="J11" s="5">
        <v>6512</v>
      </c>
      <c r="K11" s="5">
        <v>189</v>
      </c>
      <c r="L11" s="5">
        <v>44</v>
      </c>
      <c r="M11" s="5">
        <v>8</v>
      </c>
      <c r="N11" s="5">
        <v>1</v>
      </c>
      <c r="O11" s="30">
        <v>6754</v>
      </c>
    </row>
    <row r="12" spans="2:15" s="33" customFormat="1" x14ac:dyDescent="0.2">
      <c r="B12" s="28" t="s">
        <v>13</v>
      </c>
      <c r="C12" s="28" t="s">
        <v>6115</v>
      </c>
      <c r="D12" s="28" t="s">
        <v>6100</v>
      </c>
      <c r="E12" s="37">
        <v>41827</v>
      </c>
      <c r="F12" s="37" t="s">
        <v>9001</v>
      </c>
      <c r="G12" s="28" t="s">
        <v>565</v>
      </c>
      <c r="H12" s="28" t="s">
        <v>6116</v>
      </c>
      <c r="I12" s="29">
        <v>110</v>
      </c>
      <c r="J12" s="5">
        <v>4564</v>
      </c>
      <c r="K12" s="5">
        <v>87</v>
      </c>
      <c r="L12" s="5">
        <v>18</v>
      </c>
      <c r="M12" s="5">
        <v>6</v>
      </c>
      <c r="N12" s="5">
        <v>1</v>
      </c>
      <c r="O12" s="30">
        <v>4676</v>
      </c>
    </row>
    <row r="13" spans="2:15" s="33" customFormat="1" x14ac:dyDescent="0.2">
      <c r="B13" s="28" t="s">
        <v>14</v>
      </c>
      <c r="C13" s="28" t="s">
        <v>6117</v>
      </c>
      <c r="D13" s="28" t="s">
        <v>6100</v>
      </c>
      <c r="E13" s="37">
        <v>41869</v>
      </c>
      <c r="F13" s="37" t="s">
        <v>9002</v>
      </c>
      <c r="G13" s="28" t="s">
        <v>6118</v>
      </c>
      <c r="H13" s="28" t="s">
        <v>6119</v>
      </c>
      <c r="I13" s="29">
        <v>90</v>
      </c>
      <c r="J13" s="5">
        <v>1552</v>
      </c>
      <c r="K13" s="5">
        <v>27</v>
      </c>
      <c r="L13" s="5"/>
      <c r="M13" s="5">
        <v>3</v>
      </c>
      <c r="N13" s="5">
        <v>3</v>
      </c>
      <c r="O13" s="30">
        <v>1585</v>
      </c>
    </row>
    <row r="14" spans="2:15" s="33" customFormat="1" x14ac:dyDescent="0.2">
      <c r="B14" s="28" t="s">
        <v>14</v>
      </c>
      <c r="C14" s="28" t="s">
        <v>6120</v>
      </c>
      <c r="D14" s="28" t="s">
        <v>6100</v>
      </c>
      <c r="E14" s="37">
        <v>41971</v>
      </c>
      <c r="F14" s="37" t="s">
        <v>9003</v>
      </c>
      <c r="G14" s="28" t="s">
        <v>6121</v>
      </c>
      <c r="H14" s="28" t="s">
        <v>6122</v>
      </c>
      <c r="I14" s="29">
        <v>90</v>
      </c>
      <c r="J14" s="5">
        <v>677</v>
      </c>
      <c r="K14" s="5">
        <v>15</v>
      </c>
      <c r="L14" s="5">
        <v>4</v>
      </c>
      <c r="M14" s="5">
        <v>2</v>
      </c>
      <c r="N14" s="5"/>
      <c r="O14" s="30">
        <v>698</v>
      </c>
    </row>
    <row r="15" spans="2:15" s="33" customFormat="1" x14ac:dyDescent="0.2">
      <c r="B15" s="28" t="s">
        <v>14</v>
      </c>
      <c r="C15" s="28" t="s">
        <v>6123</v>
      </c>
      <c r="D15" s="28" t="s">
        <v>6100</v>
      </c>
      <c r="E15" s="37">
        <v>41971</v>
      </c>
      <c r="F15" s="37" t="s">
        <v>6861</v>
      </c>
      <c r="G15" s="28" t="s">
        <v>6124</v>
      </c>
      <c r="H15" s="28" t="s">
        <v>6125</v>
      </c>
      <c r="I15" s="29">
        <v>90</v>
      </c>
      <c r="J15" s="5">
        <v>336</v>
      </c>
      <c r="K15" s="5">
        <v>10</v>
      </c>
      <c r="L15" s="5">
        <v>3</v>
      </c>
      <c r="M15" s="5">
        <v>1</v>
      </c>
      <c r="N15" s="5">
        <v>1</v>
      </c>
      <c r="O15" s="30">
        <v>351</v>
      </c>
    </row>
    <row r="16" spans="2:15" s="33" customFormat="1" x14ac:dyDescent="0.2">
      <c r="B16" s="28" t="s">
        <v>15</v>
      </c>
      <c r="C16" s="28" t="s">
        <v>6126</v>
      </c>
      <c r="D16" s="28" t="s">
        <v>6100</v>
      </c>
      <c r="E16" s="37">
        <v>41411</v>
      </c>
      <c r="F16" s="37" t="s">
        <v>9004</v>
      </c>
      <c r="G16" s="28" t="s">
        <v>901</v>
      </c>
      <c r="H16" s="28" t="s">
        <v>6127</v>
      </c>
      <c r="I16" s="29">
        <v>90</v>
      </c>
      <c r="J16" s="5">
        <v>1667</v>
      </c>
      <c r="K16" s="5">
        <v>27</v>
      </c>
      <c r="L16" s="5">
        <v>5</v>
      </c>
      <c r="M16" s="5">
        <v>5</v>
      </c>
      <c r="N16" s="5">
        <v>1</v>
      </c>
      <c r="O16" s="30">
        <v>1705</v>
      </c>
    </row>
    <row r="17" spans="2:15" s="33" customFormat="1" x14ac:dyDescent="0.2">
      <c r="B17" s="28" t="s">
        <v>16</v>
      </c>
      <c r="C17" s="28" t="s">
        <v>6128</v>
      </c>
      <c r="D17" s="28" t="s">
        <v>6100</v>
      </c>
      <c r="E17" s="37">
        <v>41929</v>
      </c>
      <c r="F17" s="37" t="s">
        <v>9005</v>
      </c>
      <c r="G17" s="28" t="s">
        <v>6129</v>
      </c>
      <c r="H17" s="28" t="s">
        <v>6130</v>
      </c>
      <c r="I17" s="29">
        <v>90</v>
      </c>
      <c r="J17" s="5">
        <v>180</v>
      </c>
      <c r="K17" s="5">
        <v>1</v>
      </c>
      <c r="L17" s="5">
        <v>1</v>
      </c>
      <c r="M17" s="5"/>
      <c r="N17" s="5"/>
      <c r="O17" s="30">
        <v>182</v>
      </c>
    </row>
    <row r="18" spans="2:15" s="33" customFormat="1" x14ac:dyDescent="0.2">
      <c r="B18" s="28" t="s">
        <v>16</v>
      </c>
      <c r="C18" s="28" t="s">
        <v>6131</v>
      </c>
      <c r="D18" s="28" t="s">
        <v>6100</v>
      </c>
      <c r="E18" s="37">
        <v>41347</v>
      </c>
      <c r="F18" s="37" t="s">
        <v>9006</v>
      </c>
      <c r="G18" s="28" t="s">
        <v>4419</v>
      </c>
      <c r="H18" s="28" t="s">
        <v>6132</v>
      </c>
      <c r="I18" s="29">
        <v>90</v>
      </c>
      <c r="J18" s="5">
        <v>806</v>
      </c>
      <c r="K18" s="5">
        <v>13</v>
      </c>
      <c r="L18" s="5">
        <v>3</v>
      </c>
      <c r="M18" s="5">
        <v>1</v>
      </c>
      <c r="N18" s="5">
        <v>1</v>
      </c>
      <c r="O18" s="30">
        <v>824</v>
      </c>
    </row>
    <row r="19" spans="2:15" s="33" customFormat="1" x14ac:dyDescent="0.2">
      <c r="B19" s="28" t="s">
        <v>17</v>
      </c>
      <c r="C19" s="28" t="s">
        <v>6133</v>
      </c>
      <c r="D19" s="28" t="s">
        <v>6100</v>
      </c>
      <c r="E19" s="37">
        <v>41243</v>
      </c>
      <c r="F19" s="37" t="s">
        <v>9007</v>
      </c>
      <c r="G19" s="28" t="s">
        <v>1004</v>
      </c>
      <c r="H19" s="28" t="s">
        <v>1039</v>
      </c>
      <c r="I19" s="29">
        <v>130</v>
      </c>
      <c r="J19" s="5">
        <v>4968</v>
      </c>
      <c r="K19" s="5">
        <v>132</v>
      </c>
      <c r="L19" s="5">
        <v>32</v>
      </c>
      <c r="M19" s="5">
        <v>9</v>
      </c>
      <c r="N19" s="5">
        <v>1</v>
      </c>
      <c r="O19" s="30">
        <v>5142</v>
      </c>
    </row>
    <row r="20" spans="2:15" s="33" customFormat="1" x14ac:dyDescent="0.2">
      <c r="B20" s="28" t="s">
        <v>18</v>
      </c>
      <c r="C20" s="28" t="s">
        <v>6134</v>
      </c>
      <c r="D20" s="28" t="s">
        <v>6100</v>
      </c>
      <c r="E20" s="37">
        <v>41463</v>
      </c>
      <c r="F20" s="37" t="s">
        <v>9008</v>
      </c>
      <c r="G20" s="28" t="s">
        <v>6135</v>
      </c>
      <c r="H20" s="28" t="s">
        <v>6136</v>
      </c>
      <c r="I20" s="29">
        <v>90</v>
      </c>
      <c r="J20" s="5">
        <v>103</v>
      </c>
      <c r="K20" s="5"/>
      <c r="L20" s="5"/>
      <c r="M20" s="5"/>
      <c r="N20" s="5"/>
      <c r="O20" s="30">
        <v>103</v>
      </c>
    </row>
    <row r="21" spans="2:15" s="33" customFormat="1" x14ac:dyDescent="0.2">
      <c r="B21" s="28" t="s">
        <v>18</v>
      </c>
      <c r="C21" s="28" t="s">
        <v>6137</v>
      </c>
      <c r="D21" s="28" t="s">
        <v>6100</v>
      </c>
      <c r="E21" s="37">
        <v>41722</v>
      </c>
      <c r="F21" s="37" t="s">
        <v>9009</v>
      </c>
      <c r="G21" s="28" t="s">
        <v>1059</v>
      </c>
      <c r="H21" s="28" t="s">
        <v>6138</v>
      </c>
      <c r="I21" s="29">
        <v>70</v>
      </c>
      <c r="J21" s="5">
        <v>8412</v>
      </c>
      <c r="K21" s="5">
        <v>88</v>
      </c>
      <c r="L21" s="5">
        <v>35</v>
      </c>
      <c r="M21" s="5">
        <v>18</v>
      </c>
      <c r="N21" s="5">
        <v>1</v>
      </c>
      <c r="O21" s="30">
        <v>8554</v>
      </c>
    </row>
    <row r="22" spans="2:15" s="33" customFormat="1" x14ac:dyDescent="0.2">
      <c r="B22" s="28" t="s">
        <v>19</v>
      </c>
      <c r="C22" s="28" t="s">
        <v>6139</v>
      </c>
      <c r="D22" s="28" t="s">
        <v>6100</v>
      </c>
      <c r="E22" s="37">
        <v>41481</v>
      </c>
      <c r="F22" s="37" t="s">
        <v>9010</v>
      </c>
      <c r="G22" s="28" t="s">
        <v>1153</v>
      </c>
      <c r="H22" s="28" t="s">
        <v>6140</v>
      </c>
      <c r="I22" s="29">
        <v>110</v>
      </c>
      <c r="J22" s="5">
        <v>5273</v>
      </c>
      <c r="K22" s="5">
        <v>118</v>
      </c>
      <c r="L22" s="5">
        <v>22</v>
      </c>
      <c r="M22" s="5">
        <v>20</v>
      </c>
      <c r="N22" s="5">
        <v>7</v>
      </c>
      <c r="O22" s="30">
        <v>5440</v>
      </c>
    </row>
    <row r="23" spans="2:15" s="33" customFormat="1" x14ac:dyDescent="0.2">
      <c r="B23" s="28" t="s">
        <v>20</v>
      </c>
      <c r="C23" s="28" t="s">
        <v>6141</v>
      </c>
      <c r="D23" s="28" t="s">
        <v>6100</v>
      </c>
      <c r="E23" s="37">
        <v>41470</v>
      </c>
      <c r="F23" s="37" t="s">
        <v>9011</v>
      </c>
      <c r="G23" s="28" t="s">
        <v>1210</v>
      </c>
      <c r="H23" s="28" t="s">
        <v>6142</v>
      </c>
      <c r="I23" s="29">
        <v>90</v>
      </c>
      <c r="J23" s="5">
        <v>503</v>
      </c>
      <c r="K23" s="5">
        <v>9</v>
      </c>
      <c r="L23" s="5">
        <v>2</v>
      </c>
      <c r="M23" s="5"/>
      <c r="N23" s="5"/>
      <c r="O23" s="30">
        <v>514</v>
      </c>
    </row>
    <row r="24" spans="2:15" s="33" customFormat="1" x14ac:dyDescent="0.2">
      <c r="B24" s="28" t="s">
        <v>20</v>
      </c>
      <c r="C24" s="28" t="s">
        <v>6143</v>
      </c>
      <c r="D24" s="28" t="s">
        <v>6100</v>
      </c>
      <c r="E24" s="37">
        <v>41610</v>
      </c>
      <c r="F24" s="37" t="s">
        <v>9012</v>
      </c>
      <c r="G24" s="28" t="s">
        <v>1029</v>
      </c>
      <c r="H24" s="28" t="s">
        <v>6144</v>
      </c>
      <c r="I24" s="29">
        <v>110</v>
      </c>
      <c r="J24" s="5">
        <v>9009</v>
      </c>
      <c r="K24" s="5">
        <v>120</v>
      </c>
      <c r="L24" s="5">
        <v>16</v>
      </c>
      <c r="M24" s="5">
        <v>3</v>
      </c>
      <c r="N24" s="5"/>
      <c r="O24" s="30">
        <v>9148</v>
      </c>
    </row>
    <row r="25" spans="2:15" s="33" customFormat="1" x14ac:dyDescent="0.2">
      <c r="B25" s="28" t="s">
        <v>21</v>
      </c>
      <c r="C25" s="28" t="s">
        <v>6145</v>
      </c>
      <c r="D25" s="28" t="s">
        <v>6100</v>
      </c>
      <c r="E25" s="37">
        <v>41146</v>
      </c>
      <c r="F25" s="37" t="s">
        <v>9013</v>
      </c>
      <c r="G25" s="28" t="s">
        <v>1221</v>
      </c>
      <c r="H25" s="28" t="s">
        <v>6146</v>
      </c>
      <c r="I25" s="29">
        <v>70</v>
      </c>
      <c r="J25" s="5">
        <v>11319</v>
      </c>
      <c r="K25" s="5">
        <v>356</v>
      </c>
      <c r="L25" s="5">
        <v>59</v>
      </c>
      <c r="M25" s="5">
        <v>5</v>
      </c>
      <c r="N25" s="5">
        <v>2</v>
      </c>
      <c r="O25" s="30">
        <v>11741</v>
      </c>
    </row>
    <row r="26" spans="2:15" s="33" customFormat="1" x14ac:dyDescent="0.2">
      <c r="B26" s="28" t="s">
        <v>21</v>
      </c>
      <c r="C26" s="28" t="s">
        <v>6147</v>
      </c>
      <c r="D26" s="28" t="s">
        <v>6100</v>
      </c>
      <c r="E26" s="37">
        <v>41500</v>
      </c>
      <c r="F26" s="37" t="s">
        <v>9014</v>
      </c>
      <c r="G26" s="28" t="s">
        <v>1258</v>
      </c>
      <c r="H26" s="28" t="s">
        <v>6148</v>
      </c>
      <c r="I26" s="29">
        <v>90</v>
      </c>
      <c r="J26" s="5">
        <v>274</v>
      </c>
      <c r="K26" s="5">
        <v>2</v>
      </c>
      <c r="L26" s="5">
        <v>1</v>
      </c>
      <c r="M26" s="5"/>
      <c r="N26" s="5"/>
      <c r="O26" s="30">
        <v>277</v>
      </c>
    </row>
    <row r="27" spans="2:15" s="33" customFormat="1" x14ac:dyDescent="0.2">
      <c r="B27" s="28" t="s">
        <v>21</v>
      </c>
      <c r="C27" s="28" t="s">
        <v>6149</v>
      </c>
      <c r="D27" s="28" t="s">
        <v>6100</v>
      </c>
      <c r="E27" s="37">
        <v>41827</v>
      </c>
      <c r="F27" s="37" t="s">
        <v>9015</v>
      </c>
      <c r="G27" s="28" t="s">
        <v>6150</v>
      </c>
      <c r="H27" s="28" t="s">
        <v>6151</v>
      </c>
      <c r="I27" s="29">
        <v>90</v>
      </c>
      <c r="J27" s="5">
        <v>112</v>
      </c>
      <c r="K27" s="5">
        <v>4</v>
      </c>
      <c r="L27" s="5"/>
      <c r="M27" s="5"/>
      <c r="N27" s="5"/>
      <c r="O27" s="30">
        <v>116</v>
      </c>
    </row>
    <row r="28" spans="2:15" s="33" customFormat="1" x14ac:dyDescent="0.2">
      <c r="B28" s="28" t="s">
        <v>21</v>
      </c>
      <c r="C28" s="28" t="s">
        <v>6152</v>
      </c>
      <c r="D28" s="28" t="s">
        <v>6100</v>
      </c>
      <c r="E28" s="37">
        <v>41957</v>
      </c>
      <c r="F28" s="37" t="s">
        <v>9016</v>
      </c>
      <c r="G28" s="28" t="s">
        <v>1221</v>
      </c>
      <c r="H28" s="28" t="s">
        <v>1245</v>
      </c>
      <c r="I28" s="29">
        <v>90</v>
      </c>
      <c r="J28" s="5">
        <v>300</v>
      </c>
      <c r="K28" s="5">
        <v>1</v>
      </c>
      <c r="L28" s="5"/>
      <c r="M28" s="5"/>
      <c r="N28" s="5"/>
      <c r="O28" s="30">
        <v>301</v>
      </c>
    </row>
    <row r="29" spans="2:15" s="33" customFormat="1" x14ac:dyDescent="0.2">
      <c r="B29" s="28" t="s">
        <v>22</v>
      </c>
      <c r="C29" s="28" t="s">
        <v>6153</v>
      </c>
      <c r="D29" s="28" t="s">
        <v>6100</v>
      </c>
      <c r="E29" s="37">
        <v>41806</v>
      </c>
      <c r="F29" s="37" t="s">
        <v>9017</v>
      </c>
      <c r="G29" s="28" t="s">
        <v>6154</v>
      </c>
      <c r="H29" s="28" t="s">
        <v>6155</v>
      </c>
      <c r="I29" s="29">
        <v>90</v>
      </c>
      <c r="J29" s="5">
        <v>87</v>
      </c>
      <c r="K29" s="5"/>
      <c r="L29" s="5"/>
      <c r="M29" s="5"/>
      <c r="N29" s="5"/>
      <c r="O29" s="30">
        <v>87</v>
      </c>
    </row>
    <row r="30" spans="2:15" s="33" customFormat="1" x14ac:dyDescent="0.2">
      <c r="B30" s="28" t="s">
        <v>23</v>
      </c>
      <c r="C30" s="28" t="s">
        <v>6156</v>
      </c>
      <c r="D30" s="28" t="s">
        <v>6100</v>
      </c>
      <c r="E30" s="37">
        <v>41970</v>
      </c>
      <c r="F30" s="37" t="s">
        <v>9018</v>
      </c>
      <c r="G30" s="28" t="s">
        <v>6157</v>
      </c>
      <c r="H30" s="28" t="s">
        <v>6158</v>
      </c>
      <c r="I30" s="29">
        <v>110</v>
      </c>
      <c r="J30" s="5">
        <v>1840</v>
      </c>
      <c r="K30" s="5">
        <v>19</v>
      </c>
      <c r="L30" s="5">
        <v>4</v>
      </c>
      <c r="M30" s="5"/>
      <c r="N30" s="5"/>
      <c r="O30" s="30">
        <v>1863</v>
      </c>
    </row>
    <row r="31" spans="2:15" s="33" customFormat="1" x14ac:dyDescent="0.2">
      <c r="B31" s="28" t="s">
        <v>24</v>
      </c>
      <c r="C31" s="28" t="s">
        <v>6159</v>
      </c>
      <c r="D31" s="28" t="s">
        <v>6100</v>
      </c>
      <c r="E31" s="37">
        <v>41351</v>
      </c>
      <c r="F31" s="37" t="s">
        <v>9019</v>
      </c>
      <c r="G31" s="28" t="s">
        <v>6160</v>
      </c>
      <c r="H31" s="28" t="s">
        <v>6161</v>
      </c>
      <c r="I31" s="29">
        <v>70</v>
      </c>
      <c r="J31" s="5">
        <v>1336</v>
      </c>
      <c r="K31" s="5">
        <v>53</v>
      </c>
      <c r="L31" s="5">
        <v>24</v>
      </c>
      <c r="M31" s="5">
        <v>3</v>
      </c>
      <c r="N31" s="5">
        <v>6</v>
      </c>
      <c r="O31" s="30">
        <v>1422</v>
      </c>
    </row>
    <row r="32" spans="2:15" s="33" customFormat="1" x14ac:dyDescent="0.2">
      <c r="B32" s="28" t="s">
        <v>24</v>
      </c>
      <c r="C32" s="28" t="s">
        <v>6162</v>
      </c>
      <c r="D32" s="28" t="s">
        <v>6100</v>
      </c>
      <c r="E32" s="37">
        <v>41379</v>
      </c>
      <c r="F32" s="37" t="s">
        <v>9020</v>
      </c>
      <c r="G32" s="28" t="s">
        <v>6160</v>
      </c>
      <c r="H32" s="28" t="s">
        <v>6163</v>
      </c>
      <c r="I32" s="29">
        <v>70</v>
      </c>
      <c r="J32" s="5">
        <v>791</v>
      </c>
      <c r="K32" s="5">
        <v>12</v>
      </c>
      <c r="L32" s="5">
        <v>6</v>
      </c>
      <c r="M32" s="5">
        <v>2</v>
      </c>
      <c r="N32" s="5">
        <v>2</v>
      </c>
      <c r="O32" s="30">
        <v>813</v>
      </c>
    </row>
    <row r="33" spans="2:15" s="33" customFormat="1" x14ac:dyDescent="0.2">
      <c r="B33" s="28" t="s">
        <v>24</v>
      </c>
      <c r="C33" s="28" t="s">
        <v>6164</v>
      </c>
      <c r="D33" s="28" t="s">
        <v>6100</v>
      </c>
      <c r="E33" s="37">
        <v>41353</v>
      </c>
      <c r="F33" s="37" t="s">
        <v>9021</v>
      </c>
      <c r="G33" s="28" t="s">
        <v>6165</v>
      </c>
      <c r="H33" s="28" t="s">
        <v>6166</v>
      </c>
      <c r="I33" s="29">
        <v>90</v>
      </c>
      <c r="J33" s="5">
        <v>2267</v>
      </c>
      <c r="K33" s="5">
        <v>88</v>
      </c>
      <c r="L33" s="5">
        <v>8</v>
      </c>
      <c r="M33" s="5"/>
      <c r="N33" s="5"/>
      <c r="O33" s="30">
        <v>2363</v>
      </c>
    </row>
    <row r="34" spans="2:15" s="33" customFormat="1" x14ac:dyDescent="0.2">
      <c r="B34" s="28" t="s">
        <v>24</v>
      </c>
      <c r="C34" s="28" t="s">
        <v>6167</v>
      </c>
      <c r="D34" s="28" t="s">
        <v>6100</v>
      </c>
      <c r="E34" s="37">
        <v>41869</v>
      </c>
      <c r="F34" s="37" t="s">
        <v>9022</v>
      </c>
      <c r="G34" s="28" t="s">
        <v>1580</v>
      </c>
      <c r="H34" s="28" t="s">
        <v>1637</v>
      </c>
      <c r="I34" s="29">
        <v>90</v>
      </c>
      <c r="J34" s="5">
        <v>314</v>
      </c>
      <c r="K34" s="5">
        <v>3</v>
      </c>
      <c r="L34" s="5">
        <v>3</v>
      </c>
      <c r="M34" s="5"/>
      <c r="N34" s="5"/>
      <c r="O34" s="30">
        <v>320</v>
      </c>
    </row>
    <row r="35" spans="2:15" s="33" customFormat="1" x14ac:dyDescent="0.2">
      <c r="B35" s="28" t="s">
        <v>25</v>
      </c>
      <c r="C35" s="28" t="s">
        <v>6168</v>
      </c>
      <c r="D35" s="28" t="s">
        <v>6100</v>
      </c>
      <c r="E35" s="37">
        <v>41712</v>
      </c>
      <c r="F35" s="37" t="s">
        <v>9023</v>
      </c>
      <c r="G35" s="28" t="s">
        <v>571</v>
      </c>
      <c r="H35" s="28" t="s">
        <v>572</v>
      </c>
      <c r="I35" s="29">
        <v>130</v>
      </c>
      <c r="J35" s="5">
        <v>5599</v>
      </c>
      <c r="K35" s="5">
        <v>238</v>
      </c>
      <c r="L35" s="5">
        <v>51</v>
      </c>
      <c r="M35" s="5">
        <v>9</v>
      </c>
      <c r="N35" s="5">
        <v>5</v>
      </c>
      <c r="O35" s="30">
        <v>5902</v>
      </c>
    </row>
    <row r="36" spans="2:15" s="33" customFormat="1" x14ac:dyDescent="0.2">
      <c r="B36" s="28" t="s">
        <v>25</v>
      </c>
      <c r="C36" s="28" t="s">
        <v>6169</v>
      </c>
      <c r="D36" s="28" t="s">
        <v>6100</v>
      </c>
      <c r="E36" s="37">
        <v>41806</v>
      </c>
      <c r="F36" s="37" t="s">
        <v>9024</v>
      </c>
      <c r="G36" s="28" t="s">
        <v>6170</v>
      </c>
      <c r="H36" s="28" t="s">
        <v>6171</v>
      </c>
      <c r="I36" s="29">
        <v>90</v>
      </c>
      <c r="J36" s="5">
        <v>1457</v>
      </c>
      <c r="K36" s="5">
        <v>57</v>
      </c>
      <c r="L36" s="5">
        <v>12</v>
      </c>
      <c r="M36" s="5">
        <v>10</v>
      </c>
      <c r="N36" s="5">
        <v>2</v>
      </c>
      <c r="O36" s="30">
        <v>1538</v>
      </c>
    </row>
    <row r="37" spans="2:15" s="33" customFormat="1" x14ac:dyDescent="0.2">
      <c r="B37" s="28" t="s">
        <v>26</v>
      </c>
      <c r="C37" s="28" t="s">
        <v>6172</v>
      </c>
      <c r="D37" s="28" t="s">
        <v>6100</v>
      </c>
      <c r="E37" s="37">
        <v>41717</v>
      </c>
      <c r="F37" s="37" t="s">
        <v>9025</v>
      </c>
      <c r="G37" s="28" t="s">
        <v>359</v>
      </c>
      <c r="H37" s="28" t="s">
        <v>6173</v>
      </c>
      <c r="I37" s="29">
        <v>90</v>
      </c>
      <c r="J37" s="5">
        <v>1786</v>
      </c>
      <c r="K37" s="5">
        <v>48</v>
      </c>
      <c r="L37" s="5">
        <v>16</v>
      </c>
      <c r="M37" s="5">
        <v>6</v>
      </c>
      <c r="N37" s="5">
        <v>3</v>
      </c>
      <c r="O37" s="30">
        <v>1859</v>
      </c>
    </row>
    <row r="38" spans="2:15" s="33" customFormat="1" x14ac:dyDescent="0.2">
      <c r="B38" s="28" t="s">
        <v>26</v>
      </c>
      <c r="C38" s="28" t="s">
        <v>6174</v>
      </c>
      <c r="D38" s="28" t="s">
        <v>6100</v>
      </c>
      <c r="E38" s="37">
        <v>41472</v>
      </c>
      <c r="F38" s="37" t="s">
        <v>9026</v>
      </c>
      <c r="G38" s="28" t="s">
        <v>653</v>
      </c>
      <c r="H38" s="28" t="s">
        <v>6175</v>
      </c>
      <c r="I38" s="29">
        <v>90</v>
      </c>
      <c r="J38" s="5">
        <v>614</v>
      </c>
      <c r="K38" s="5">
        <v>11</v>
      </c>
      <c r="L38" s="5">
        <v>1</v>
      </c>
      <c r="M38" s="5">
        <v>1</v>
      </c>
      <c r="N38" s="5">
        <v>1</v>
      </c>
      <c r="O38" s="30">
        <v>628</v>
      </c>
    </row>
    <row r="39" spans="2:15" s="33" customFormat="1" x14ac:dyDescent="0.2">
      <c r="B39" s="28" t="s">
        <v>26</v>
      </c>
      <c r="C39" s="28" t="s">
        <v>6176</v>
      </c>
      <c r="D39" s="28" t="s">
        <v>6100</v>
      </c>
      <c r="E39" s="37">
        <v>41835</v>
      </c>
      <c r="F39" s="37" t="s">
        <v>9027</v>
      </c>
      <c r="G39" s="28" t="s">
        <v>1852</v>
      </c>
      <c r="H39" s="28" t="s">
        <v>6177</v>
      </c>
      <c r="I39" s="29">
        <v>90</v>
      </c>
      <c r="J39" s="5">
        <v>1949</v>
      </c>
      <c r="K39" s="5">
        <v>39</v>
      </c>
      <c r="L39" s="5">
        <v>4</v>
      </c>
      <c r="M39" s="5">
        <v>1</v>
      </c>
      <c r="N39" s="5">
        <v>4</v>
      </c>
      <c r="O39" s="30">
        <v>1997</v>
      </c>
    </row>
    <row r="40" spans="2:15" s="33" customFormat="1" x14ac:dyDescent="0.2">
      <c r="B40" s="28" t="s">
        <v>26</v>
      </c>
      <c r="C40" s="28" t="s">
        <v>6178</v>
      </c>
      <c r="D40" s="28" t="s">
        <v>6100</v>
      </c>
      <c r="E40" s="37">
        <v>41922</v>
      </c>
      <c r="F40" s="37" t="s">
        <v>9028</v>
      </c>
      <c r="G40" s="28" t="s">
        <v>1845</v>
      </c>
      <c r="H40" s="28" t="s">
        <v>6179</v>
      </c>
      <c r="I40" s="29">
        <v>90</v>
      </c>
      <c r="J40" s="5">
        <v>641</v>
      </c>
      <c r="K40" s="5">
        <v>3</v>
      </c>
      <c r="L40" s="5"/>
      <c r="M40" s="5"/>
      <c r="N40" s="5"/>
      <c r="O40" s="30">
        <v>644</v>
      </c>
    </row>
    <row r="41" spans="2:15" s="33" customFormat="1" x14ac:dyDescent="0.2">
      <c r="B41" s="28" t="s">
        <v>27</v>
      </c>
      <c r="C41" s="28" t="s">
        <v>6180</v>
      </c>
      <c r="D41" s="28" t="s">
        <v>6100</v>
      </c>
      <c r="E41" s="37">
        <v>41757</v>
      </c>
      <c r="F41" s="37" t="s">
        <v>9029</v>
      </c>
      <c r="G41" s="28" t="s">
        <v>924</v>
      </c>
      <c r="H41" s="28" t="s">
        <v>6181</v>
      </c>
      <c r="I41" s="29">
        <v>110</v>
      </c>
      <c r="J41" s="5">
        <v>10610</v>
      </c>
      <c r="K41" s="5">
        <v>157</v>
      </c>
      <c r="L41" s="5">
        <v>38</v>
      </c>
      <c r="M41" s="5">
        <v>13</v>
      </c>
      <c r="N41" s="5">
        <v>3</v>
      </c>
      <c r="O41" s="30">
        <v>10821</v>
      </c>
    </row>
    <row r="42" spans="2:15" s="33" customFormat="1" x14ac:dyDescent="0.2">
      <c r="B42" s="28" t="s">
        <v>28</v>
      </c>
      <c r="C42" s="28" t="s">
        <v>6182</v>
      </c>
      <c r="D42" s="28" t="s">
        <v>6100</v>
      </c>
      <c r="E42" s="37">
        <v>41939</v>
      </c>
      <c r="F42" s="37" t="s">
        <v>9030</v>
      </c>
      <c r="G42" s="28" t="s">
        <v>6183</v>
      </c>
      <c r="H42" s="28" t="s">
        <v>6184</v>
      </c>
      <c r="I42" s="29">
        <v>90</v>
      </c>
      <c r="J42" s="5">
        <v>462</v>
      </c>
      <c r="K42" s="5">
        <v>6</v>
      </c>
      <c r="L42" s="5"/>
      <c r="M42" s="5"/>
      <c r="N42" s="5"/>
      <c r="O42" s="30">
        <v>468</v>
      </c>
    </row>
    <row r="43" spans="2:15" s="33" customFormat="1" x14ac:dyDescent="0.2">
      <c r="B43" s="28" t="s">
        <v>29</v>
      </c>
      <c r="C43" s="28" t="s">
        <v>6185</v>
      </c>
      <c r="D43" s="28" t="s">
        <v>6100</v>
      </c>
      <c r="E43" s="37">
        <v>41358</v>
      </c>
      <c r="F43" s="37" t="s">
        <v>9031</v>
      </c>
      <c r="G43" s="28" t="s">
        <v>336</v>
      </c>
      <c r="H43" s="28" t="s">
        <v>6186</v>
      </c>
      <c r="I43" s="29">
        <v>90</v>
      </c>
      <c r="J43" s="5">
        <v>2348</v>
      </c>
      <c r="K43" s="5">
        <v>32</v>
      </c>
      <c r="L43" s="5">
        <v>7</v>
      </c>
      <c r="M43" s="5">
        <v>2</v>
      </c>
      <c r="N43" s="5">
        <v>2</v>
      </c>
      <c r="O43" s="30">
        <v>2391</v>
      </c>
    </row>
    <row r="44" spans="2:15" s="33" customFormat="1" x14ac:dyDescent="0.2">
      <c r="B44" s="28" t="s">
        <v>29</v>
      </c>
      <c r="C44" s="28" t="s">
        <v>6187</v>
      </c>
      <c r="D44" s="28" t="s">
        <v>6100</v>
      </c>
      <c r="E44" s="37">
        <v>41358</v>
      </c>
      <c r="F44" s="37" t="s">
        <v>7422</v>
      </c>
      <c r="G44" s="28" t="s">
        <v>336</v>
      </c>
      <c r="H44" s="28" t="s">
        <v>6188</v>
      </c>
      <c r="I44" s="29">
        <v>90</v>
      </c>
      <c r="J44" s="5">
        <v>952</v>
      </c>
      <c r="K44" s="5">
        <v>17</v>
      </c>
      <c r="L44" s="5">
        <v>4</v>
      </c>
      <c r="M44" s="5">
        <v>2</v>
      </c>
      <c r="N44" s="5">
        <v>1</v>
      </c>
      <c r="O44" s="30">
        <v>976</v>
      </c>
    </row>
    <row r="45" spans="2:15" s="33" customFormat="1" x14ac:dyDescent="0.2">
      <c r="B45" s="28" t="s">
        <v>29</v>
      </c>
      <c r="C45" s="28" t="s">
        <v>6189</v>
      </c>
      <c r="D45" s="28" t="s">
        <v>6100</v>
      </c>
      <c r="E45" s="37">
        <v>41908</v>
      </c>
      <c r="F45" s="37" t="s">
        <v>9032</v>
      </c>
      <c r="G45" s="28" t="s">
        <v>2092</v>
      </c>
      <c r="H45" s="28" t="s">
        <v>6190</v>
      </c>
      <c r="I45" s="29">
        <v>130</v>
      </c>
      <c r="J45" s="5">
        <v>1616</v>
      </c>
      <c r="K45" s="5">
        <v>26</v>
      </c>
      <c r="L45" s="5">
        <v>4</v>
      </c>
      <c r="M45" s="5">
        <v>1</v>
      </c>
      <c r="N45" s="5"/>
      <c r="O45" s="30">
        <v>1647</v>
      </c>
    </row>
    <row r="46" spans="2:15" s="33" customFormat="1" x14ac:dyDescent="0.2">
      <c r="B46" s="28" t="s">
        <v>30</v>
      </c>
      <c r="C46" s="28" t="s">
        <v>6191</v>
      </c>
      <c r="D46" s="28" t="s">
        <v>6100</v>
      </c>
      <c r="E46" s="37">
        <v>41530</v>
      </c>
      <c r="F46" s="37" t="s">
        <v>9033</v>
      </c>
      <c r="G46" s="28" t="s">
        <v>696</v>
      </c>
      <c r="H46" s="28" t="s">
        <v>6192</v>
      </c>
      <c r="I46" s="29">
        <v>90</v>
      </c>
      <c r="J46" s="5">
        <v>5237</v>
      </c>
      <c r="K46" s="5">
        <v>79</v>
      </c>
      <c r="L46" s="5">
        <v>10</v>
      </c>
      <c r="M46" s="5">
        <v>1</v>
      </c>
      <c r="N46" s="5"/>
      <c r="O46" s="30">
        <v>5327</v>
      </c>
    </row>
    <row r="47" spans="2:15" s="33" customFormat="1" x14ac:dyDescent="0.2">
      <c r="B47" s="28" t="s">
        <v>31</v>
      </c>
      <c r="C47" s="28" t="s">
        <v>6193</v>
      </c>
      <c r="D47" s="28" t="s">
        <v>6100</v>
      </c>
      <c r="E47" s="37">
        <v>41159</v>
      </c>
      <c r="F47" s="37" t="s">
        <v>9034</v>
      </c>
      <c r="G47" s="28" t="s">
        <v>6194</v>
      </c>
      <c r="H47" s="28" t="s">
        <v>6195</v>
      </c>
      <c r="I47" s="29">
        <v>70</v>
      </c>
      <c r="J47" s="5">
        <v>3470</v>
      </c>
      <c r="K47" s="5">
        <v>50</v>
      </c>
      <c r="L47" s="5">
        <v>20</v>
      </c>
      <c r="M47" s="5">
        <v>10</v>
      </c>
      <c r="N47" s="5">
        <v>5</v>
      </c>
      <c r="O47" s="30">
        <v>3555</v>
      </c>
    </row>
    <row r="48" spans="2:15" s="33" customFormat="1" x14ac:dyDescent="0.2">
      <c r="B48" s="28" t="s">
        <v>31</v>
      </c>
      <c r="C48" s="28" t="s">
        <v>6196</v>
      </c>
      <c r="D48" s="28" t="s">
        <v>6100</v>
      </c>
      <c r="E48" s="37">
        <v>41159</v>
      </c>
      <c r="F48" s="37" t="s">
        <v>9035</v>
      </c>
      <c r="G48" s="28" t="s">
        <v>6194</v>
      </c>
      <c r="H48" s="28" t="s">
        <v>6197</v>
      </c>
      <c r="I48" s="29">
        <v>70</v>
      </c>
      <c r="J48" s="5">
        <v>3943</v>
      </c>
      <c r="K48" s="5">
        <v>61</v>
      </c>
      <c r="L48" s="5">
        <v>6</v>
      </c>
      <c r="M48" s="5">
        <v>3</v>
      </c>
      <c r="N48" s="5">
        <v>1</v>
      </c>
      <c r="O48" s="30">
        <v>4014</v>
      </c>
    </row>
    <row r="49" spans="2:15" s="33" customFormat="1" x14ac:dyDescent="0.2">
      <c r="B49" s="28" t="s">
        <v>32</v>
      </c>
      <c r="C49" s="28" t="s">
        <v>6198</v>
      </c>
      <c r="D49" s="28" t="s">
        <v>6100</v>
      </c>
      <c r="E49" s="37">
        <v>41463</v>
      </c>
      <c r="F49" s="37" t="s">
        <v>9036</v>
      </c>
      <c r="G49" s="28" t="s">
        <v>1425</v>
      </c>
      <c r="H49" s="28" t="s">
        <v>6199</v>
      </c>
      <c r="I49" s="29">
        <v>90</v>
      </c>
      <c r="J49" s="5">
        <v>4060</v>
      </c>
      <c r="K49" s="5">
        <v>99</v>
      </c>
      <c r="L49" s="5">
        <v>11</v>
      </c>
      <c r="M49" s="5">
        <v>5</v>
      </c>
      <c r="N49" s="5">
        <v>11</v>
      </c>
      <c r="O49" s="30">
        <v>4186</v>
      </c>
    </row>
    <row r="50" spans="2:15" s="33" customFormat="1" x14ac:dyDescent="0.2">
      <c r="B50" s="28" t="s">
        <v>32</v>
      </c>
      <c r="C50" s="28" t="s">
        <v>6200</v>
      </c>
      <c r="D50" s="28" t="s">
        <v>6100</v>
      </c>
      <c r="E50" s="37">
        <v>41505</v>
      </c>
      <c r="F50" s="37" t="s">
        <v>9037</v>
      </c>
      <c r="G50" s="28" t="s">
        <v>1425</v>
      </c>
      <c r="H50" s="28" t="s">
        <v>6201</v>
      </c>
      <c r="I50" s="29">
        <v>90</v>
      </c>
      <c r="J50" s="5">
        <v>5128</v>
      </c>
      <c r="K50" s="5">
        <v>84</v>
      </c>
      <c r="L50" s="5">
        <v>10</v>
      </c>
      <c r="M50" s="5">
        <v>2</v>
      </c>
      <c r="N50" s="5">
        <v>1</v>
      </c>
      <c r="O50" s="30">
        <v>5225</v>
      </c>
    </row>
    <row r="51" spans="2:15" s="33" customFormat="1" x14ac:dyDescent="0.2">
      <c r="B51" s="28" t="s">
        <v>33</v>
      </c>
      <c r="C51" s="28" t="s">
        <v>6202</v>
      </c>
      <c r="D51" s="28" t="s">
        <v>6100</v>
      </c>
      <c r="E51" s="37">
        <v>41201</v>
      </c>
      <c r="F51" s="37" t="s">
        <v>9038</v>
      </c>
      <c r="G51" s="28" t="s">
        <v>6203</v>
      </c>
      <c r="H51" s="28" t="s">
        <v>6204</v>
      </c>
      <c r="I51" s="29">
        <v>110</v>
      </c>
      <c r="J51" s="5">
        <v>797</v>
      </c>
      <c r="K51" s="5">
        <v>23</v>
      </c>
      <c r="L51" s="5">
        <v>3</v>
      </c>
      <c r="M51" s="5">
        <v>1</v>
      </c>
      <c r="N51" s="5">
        <v>10</v>
      </c>
      <c r="O51" s="30">
        <v>834</v>
      </c>
    </row>
    <row r="52" spans="2:15" s="33" customFormat="1" x14ac:dyDescent="0.2">
      <c r="B52" s="28" t="s">
        <v>34</v>
      </c>
      <c r="C52" s="28" t="s">
        <v>6205</v>
      </c>
      <c r="D52" s="28" t="s">
        <v>6100</v>
      </c>
      <c r="E52" s="37">
        <v>41582</v>
      </c>
      <c r="F52" s="37" t="s">
        <v>9039</v>
      </c>
      <c r="G52" s="28" t="s">
        <v>526</v>
      </c>
      <c r="H52" s="28" t="s">
        <v>6206</v>
      </c>
      <c r="I52" s="29">
        <v>110</v>
      </c>
      <c r="J52" s="5">
        <v>14931</v>
      </c>
      <c r="K52" s="5">
        <v>474</v>
      </c>
      <c r="L52" s="5">
        <v>58</v>
      </c>
      <c r="M52" s="5">
        <v>16</v>
      </c>
      <c r="N52" s="5">
        <v>5</v>
      </c>
      <c r="O52" s="30">
        <v>15484</v>
      </c>
    </row>
    <row r="53" spans="2:15" s="33" customFormat="1" x14ac:dyDescent="0.2">
      <c r="B53" s="28" t="s">
        <v>35</v>
      </c>
      <c r="C53" s="28" t="s">
        <v>6207</v>
      </c>
      <c r="D53" s="28" t="s">
        <v>6100</v>
      </c>
      <c r="E53" s="37">
        <v>41470</v>
      </c>
      <c r="F53" s="37" t="s">
        <v>9040</v>
      </c>
      <c r="G53" s="28" t="s">
        <v>1898</v>
      </c>
      <c r="H53" s="28" t="s">
        <v>6208</v>
      </c>
      <c r="I53" s="29">
        <v>110</v>
      </c>
      <c r="J53" s="5">
        <v>11792</v>
      </c>
      <c r="K53" s="5">
        <v>164</v>
      </c>
      <c r="L53" s="5">
        <v>16</v>
      </c>
      <c r="M53" s="5">
        <v>9</v>
      </c>
      <c r="N53" s="5">
        <v>1</v>
      </c>
      <c r="O53" s="30">
        <v>11982</v>
      </c>
    </row>
    <row r="54" spans="2:15" s="33" customFormat="1" x14ac:dyDescent="0.2">
      <c r="B54" s="28" t="s">
        <v>36</v>
      </c>
      <c r="C54" s="28" t="s">
        <v>6209</v>
      </c>
      <c r="D54" s="28" t="s">
        <v>6100</v>
      </c>
      <c r="E54" s="37">
        <v>41458</v>
      </c>
      <c r="F54" s="37" t="s">
        <v>9041</v>
      </c>
      <c r="G54" s="28" t="s">
        <v>266</v>
      </c>
      <c r="H54" s="28" t="s">
        <v>6210</v>
      </c>
      <c r="I54" s="29">
        <v>110</v>
      </c>
      <c r="J54" s="5">
        <v>13175</v>
      </c>
      <c r="K54" s="5">
        <v>296</v>
      </c>
      <c r="L54" s="5">
        <v>59</v>
      </c>
      <c r="M54" s="5">
        <v>11</v>
      </c>
      <c r="N54" s="5">
        <v>6</v>
      </c>
      <c r="O54" s="30">
        <v>13547</v>
      </c>
    </row>
    <row r="55" spans="2:15" s="33" customFormat="1" x14ac:dyDescent="0.2">
      <c r="B55" s="28" t="s">
        <v>37</v>
      </c>
      <c r="C55" s="28" t="s">
        <v>6211</v>
      </c>
      <c r="D55" s="28" t="s">
        <v>6100</v>
      </c>
      <c r="E55" s="37">
        <v>41540</v>
      </c>
      <c r="F55" s="37" t="s">
        <v>9042</v>
      </c>
      <c r="G55" s="28" t="s">
        <v>6212</v>
      </c>
      <c r="H55" s="28" t="s">
        <v>6213</v>
      </c>
      <c r="I55" s="29">
        <v>130</v>
      </c>
      <c r="J55" s="5">
        <v>6911</v>
      </c>
      <c r="K55" s="5">
        <v>319</v>
      </c>
      <c r="L55" s="5">
        <v>81</v>
      </c>
      <c r="M55" s="5">
        <v>32</v>
      </c>
      <c r="N55" s="5">
        <v>19</v>
      </c>
      <c r="O55" s="30">
        <v>7362</v>
      </c>
    </row>
    <row r="56" spans="2:15" s="33" customFormat="1" x14ac:dyDescent="0.2">
      <c r="B56" s="28" t="s">
        <v>37</v>
      </c>
      <c r="C56" s="28" t="s">
        <v>6214</v>
      </c>
      <c r="D56" s="28" t="s">
        <v>6100</v>
      </c>
      <c r="E56" s="37">
        <v>41540</v>
      </c>
      <c r="F56" s="37" t="s">
        <v>9043</v>
      </c>
      <c r="G56" s="28" t="s">
        <v>6212</v>
      </c>
      <c r="H56" s="28" t="s">
        <v>6215</v>
      </c>
      <c r="I56" s="29">
        <v>130</v>
      </c>
      <c r="J56" s="5">
        <v>1511</v>
      </c>
      <c r="K56" s="5">
        <v>57</v>
      </c>
      <c r="L56" s="5">
        <v>12</v>
      </c>
      <c r="M56" s="5">
        <v>6</v>
      </c>
      <c r="N56" s="5">
        <v>3</v>
      </c>
      <c r="O56" s="30">
        <v>1589</v>
      </c>
    </row>
    <row r="57" spans="2:15" s="33" customFormat="1" x14ac:dyDescent="0.2">
      <c r="B57" s="28" t="s">
        <v>38</v>
      </c>
      <c r="C57" s="28" t="s">
        <v>6216</v>
      </c>
      <c r="D57" s="28" t="s">
        <v>6100</v>
      </c>
      <c r="E57" s="37">
        <v>41518</v>
      </c>
      <c r="F57" s="37" t="s">
        <v>9044</v>
      </c>
      <c r="G57" s="28" t="s">
        <v>4070</v>
      </c>
      <c r="H57" s="28" t="s">
        <v>6217</v>
      </c>
      <c r="I57" s="29">
        <v>90</v>
      </c>
      <c r="J57" s="5">
        <v>4834</v>
      </c>
      <c r="K57" s="5">
        <v>150</v>
      </c>
      <c r="L57" s="5">
        <v>18</v>
      </c>
      <c r="M57" s="5">
        <v>6</v>
      </c>
      <c r="N57" s="5">
        <v>2</v>
      </c>
      <c r="O57" s="30">
        <v>5010</v>
      </c>
    </row>
    <row r="58" spans="2:15" s="33" customFormat="1" x14ac:dyDescent="0.2">
      <c r="B58" s="28" t="s">
        <v>38</v>
      </c>
      <c r="C58" s="28" t="s">
        <v>6218</v>
      </c>
      <c r="D58" s="28" t="s">
        <v>6100</v>
      </c>
      <c r="E58" s="37">
        <v>41470</v>
      </c>
      <c r="F58" s="37" t="s">
        <v>9045</v>
      </c>
      <c r="G58" s="28" t="s">
        <v>6219</v>
      </c>
      <c r="H58" s="28" t="s">
        <v>2113</v>
      </c>
      <c r="I58" s="29">
        <v>90</v>
      </c>
      <c r="J58" s="5">
        <v>3199</v>
      </c>
      <c r="K58" s="5">
        <v>58</v>
      </c>
      <c r="L58" s="5">
        <v>6</v>
      </c>
      <c r="M58" s="5">
        <v>2</v>
      </c>
      <c r="N58" s="5"/>
      <c r="O58" s="30">
        <v>3265</v>
      </c>
    </row>
    <row r="59" spans="2:15" s="33" customFormat="1" x14ac:dyDescent="0.2">
      <c r="B59" s="28" t="s">
        <v>39</v>
      </c>
      <c r="C59" s="28" t="s">
        <v>6220</v>
      </c>
      <c r="D59" s="28" t="s">
        <v>6100</v>
      </c>
      <c r="E59" s="37">
        <v>41519</v>
      </c>
      <c r="F59" s="37" t="s">
        <v>9046</v>
      </c>
      <c r="G59" s="28" t="s">
        <v>3278</v>
      </c>
      <c r="H59" s="28" t="s">
        <v>6221</v>
      </c>
      <c r="I59" s="29">
        <v>90</v>
      </c>
      <c r="J59" s="5">
        <v>2427</v>
      </c>
      <c r="K59" s="5">
        <v>59</v>
      </c>
      <c r="L59" s="5">
        <v>19</v>
      </c>
      <c r="M59" s="5">
        <v>1</v>
      </c>
      <c r="N59" s="5"/>
      <c r="O59" s="30">
        <v>2506</v>
      </c>
    </row>
    <row r="60" spans="2:15" s="33" customFormat="1" x14ac:dyDescent="0.2">
      <c r="B60" s="28" t="s">
        <v>39</v>
      </c>
      <c r="C60" s="28" t="s">
        <v>6222</v>
      </c>
      <c r="D60" s="28" t="s">
        <v>6100</v>
      </c>
      <c r="E60" s="37">
        <v>41540</v>
      </c>
      <c r="F60" s="37" t="s">
        <v>9047</v>
      </c>
      <c r="G60" s="28" t="s">
        <v>4261</v>
      </c>
      <c r="H60" s="28" t="s">
        <v>6223</v>
      </c>
      <c r="I60" s="29">
        <v>90</v>
      </c>
      <c r="J60" s="5">
        <v>1069</v>
      </c>
      <c r="K60" s="5">
        <v>18</v>
      </c>
      <c r="L60" s="5">
        <v>3</v>
      </c>
      <c r="M60" s="5"/>
      <c r="N60" s="5"/>
      <c r="O60" s="30">
        <v>1090</v>
      </c>
    </row>
    <row r="61" spans="2:15" s="33" customFormat="1" x14ac:dyDescent="0.2">
      <c r="B61" s="28" t="s">
        <v>39</v>
      </c>
      <c r="C61" s="28" t="s">
        <v>6224</v>
      </c>
      <c r="D61" s="28" t="s">
        <v>6100</v>
      </c>
      <c r="E61" s="37">
        <v>41701</v>
      </c>
      <c r="F61" s="37" t="s">
        <v>9048</v>
      </c>
      <c r="G61" s="28" t="s">
        <v>4261</v>
      </c>
      <c r="H61" s="28" t="s">
        <v>6225</v>
      </c>
      <c r="I61" s="29">
        <v>90</v>
      </c>
      <c r="J61" s="5">
        <v>4602</v>
      </c>
      <c r="K61" s="5">
        <v>95</v>
      </c>
      <c r="L61" s="5">
        <v>23</v>
      </c>
      <c r="M61" s="5">
        <v>9</v>
      </c>
      <c r="N61" s="5">
        <v>3</v>
      </c>
      <c r="O61" s="30">
        <v>4732</v>
      </c>
    </row>
    <row r="62" spans="2:15" s="33" customFormat="1" x14ac:dyDescent="0.2">
      <c r="B62" s="28" t="s">
        <v>40</v>
      </c>
      <c r="C62" s="28" t="s">
        <v>6226</v>
      </c>
      <c r="D62" s="28" t="s">
        <v>6100</v>
      </c>
      <c r="E62" s="37">
        <v>41617</v>
      </c>
      <c r="F62" s="37" t="s">
        <v>9049</v>
      </c>
      <c r="G62" s="28" t="s">
        <v>856</v>
      </c>
      <c r="H62" s="28" t="s">
        <v>6227</v>
      </c>
      <c r="I62" s="29">
        <v>90</v>
      </c>
      <c r="J62" s="5">
        <v>37220</v>
      </c>
      <c r="K62" s="5">
        <v>277</v>
      </c>
      <c r="L62" s="5">
        <v>29</v>
      </c>
      <c r="M62" s="5"/>
      <c r="N62" s="5"/>
      <c r="O62" s="30">
        <v>37526</v>
      </c>
    </row>
    <row r="63" spans="2:15" s="33" customFormat="1" x14ac:dyDescent="0.2">
      <c r="B63" s="28" t="s">
        <v>41</v>
      </c>
      <c r="C63" s="28" t="s">
        <v>6228</v>
      </c>
      <c r="D63" s="28" t="s">
        <v>6100</v>
      </c>
      <c r="E63" s="37">
        <v>41876</v>
      </c>
      <c r="F63" s="37" t="s">
        <v>7914</v>
      </c>
      <c r="G63" s="28" t="s">
        <v>2209</v>
      </c>
      <c r="H63" s="28" t="s">
        <v>6229</v>
      </c>
      <c r="I63" s="29">
        <v>70</v>
      </c>
      <c r="J63" s="5">
        <v>3509</v>
      </c>
      <c r="K63" s="5">
        <v>60</v>
      </c>
      <c r="L63" s="5">
        <v>9</v>
      </c>
      <c r="M63" s="5">
        <v>3</v>
      </c>
      <c r="N63" s="5">
        <v>1</v>
      </c>
      <c r="O63" s="30">
        <v>3582</v>
      </c>
    </row>
    <row r="64" spans="2:15" s="33" customFormat="1" x14ac:dyDescent="0.2">
      <c r="B64" s="28" t="s">
        <v>42</v>
      </c>
      <c r="C64" s="28" t="s">
        <v>6230</v>
      </c>
      <c r="D64" s="28" t="s">
        <v>6100</v>
      </c>
      <c r="E64" s="37">
        <v>41533</v>
      </c>
      <c r="F64" s="37" t="s">
        <v>9050</v>
      </c>
      <c r="G64" s="28" t="s">
        <v>559</v>
      </c>
      <c r="H64" s="28" t="s">
        <v>6231</v>
      </c>
      <c r="I64" s="29">
        <v>90</v>
      </c>
      <c r="J64" s="5">
        <v>383</v>
      </c>
      <c r="K64" s="5">
        <v>4</v>
      </c>
      <c r="L64" s="5">
        <v>1</v>
      </c>
      <c r="M64" s="5"/>
      <c r="N64" s="5"/>
      <c r="O64" s="30">
        <v>388</v>
      </c>
    </row>
    <row r="65" spans="2:15" s="33" customFormat="1" x14ac:dyDescent="0.2">
      <c r="B65" s="28" t="s">
        <v>42</v>
      </c>
      <c r="C65" s="28" t="s">
        <v>6232</v>
      </c>
      <c r="D65" s="28" t="s">
        <v>6100</v>
      </c>
      <c r="E65" s="37">
        <v>41458</v>
      </c>
      <c r="F65" s="37" t="s">
        <v>9051</v>
      </c>
      <c r="G65" s="28" t="s">
        <v>559</v>
      </c>
      <c r="H65" s="28" t="s">
        <v>6233</v>
      </c>
      <c r="I65" s="29">
        <v>90</v>
      </c>
      <c r="J65" s="5">
        <v>40</v>
      </c>
      <c r="K65" s="5"/>
      <c r="L65" s="5"/>
      <c r="M65" s="5"/>
      <c r="N65" s="5"/>
      <c r="O65" s="30">
        <v>40</v>
      </c>
    </row>
    <row r="66" spans="2:15" s="33" customFormat="1" x14ac:dyDescent="0.2">
      <c r="B66" s="28" t="s">
        <v>43</v>
      </c>
      <c r="C66" s="28" t="s">
        <v>6234</v>
      </c>
      <c r="D66" s="28" t="s">
        <v>6100</v>
      </c>
      <c r="E66" s="37">
        <v>41453</v>
      </c>
      <c r="F66" s="37" t="s">
        <v>9052</v>
      </c>
      <c r="G66" s="28" t="s">
        <v>6235</v>
      </c>
      <c r="H66" s="28" t="s">
        <v>6236</v>
      </c>
      <c r="I66" s="29">
        <v>90</v>
      </c>
      <c r="J66" s="5">
        <v>231</v>
      </c>
      <c r="K66" s="5">
        <v>4</v>
      </c>
      <c r="L66" s="5">
        <v>1</v>
      </c>
      <c r="M66" s="5"/>
      <c r="N66" s="5"/>
      <c r="O66" s="30">
        <v>236</v>
      </c>
    </row>
    <row r="67" spans="2:15" s="33" customFormat="1" x14ac:dyDescent="0.2">
      <c r="B67" s="28" t="s">
        <v>44</v>
      </c>
      <c r="C67" s="28" t="s">
        <v>6237</v>
      </c>
      <c r="D67" s="28" t="s">
        <v>6100</v>
      </c>
      <c r="E67" s="37">
        <v>41323</v>
      </c>
      <c r="F67" s="37" t="s">
        <v>9053</v>
      </c>
      <c r="G67" s="28" t="s">
        <v>6238</v>
      </c>
      <c r="H67" s="28" t="s">
        <v>6239</v>
      </c>
      <c r="I67" s="29">
        <v>90</v>
      </c>
      <c r="J67" s="5">
        <v>3336</v>
      </c>
      <c r="K67" s="5">
        <v>82</v>
      </c>
      <c r="L67" s="5">
        <v>10</v>
      </c>
      <c r="M67" s="5">
        <v>2</v>
      </c>
      <c r="N67" s="5">
        <v>3</v>
      </c>
      <c r="O67" s="30">
        <v>3433</v>
      </c>
    </row>
    <row r="68" spans="2:15" s="33" customFormat="1" x14ac:dyDescent="0.2">
      <c r="B68" s="28" t="s">
        <v>44</v>
      </c>
      <c r="C68" s="28" t="s">
        <v>6240</v>
      </c>
      <c r="D68" s="28" t="s">
        <v>6100</v>
      </c>
      <c r="E68" s="37">
        <v>41432</v>
      </c>
      <c r="F68" s="37" t="s">
        <v>9054</v>
      </c>
      <c r="G68" s="28" t="s">
        <v>6241</v>
      </c>
      <c r="H68" s="28" t="s">
        <v>6242</v>
      </c>
      <c r="I68" s="29">
        <v>90</v>
      </c>
      <c r="J68" s="5">
        <v>6684</v>
      </c>
      <c r="K68" s="5">
        <v>184</v>
      </c>
      <c r="L68" s="5">
        <v>37</v>
      </c>
      <c r="M68" s="5">
        <v>10</v>
      </c>
      <c r="N68" s="5">
        <v>1</v>
      </c>
      <c r="O68" s="30">
        <v>6916</v>
      </c>
    </row>
    <row r="69" spans="2:15" s="33" customFormat="1" x14ac:dyDescent="0.2">
      <c r="B69" s="28" t="s">
        <v>44</v>
      </c>
      <c r="C69" s="28" t="s">
        <v>6243</v>
      </c>
      <c r="D69" s="28" t="s">
        <v>6100</v>
      </c>
      <c r="E69" s="37">
        <v>41432</v>
      </c>
      <c r="F69" s="37" t="s">
        <v>9055</v>
      </c>
      <c r="G69" s="28" t="s">
        <v>6241</v>
      </c>
      <c r="H69" s="28" t="s">
        <v>6242</v>
      </c>
      <c r="I69" s="29">
        <v>90</v>
      </c>
      <c r="J69" s="5">
        <v>9091</v>
      </c>
      <c r="K69" s="5">
        <v>169</v>
      </c>
      <c r="L69" s="5">
        <v>35</v>
      </c>
      <c r="M69" s="5">
        <v>5</v>
      </c>
      <c r="N69" s="5">
        <v>5</v>
      </c>
      <c r="O69" s="30">
        <v>9305</v>
      </c>
    </row>
    <row r="70" spans="2:15" s="33" customFormat="1" x14ac:dyDescent="0.2">
      <c r="B70" s="28" t="s">
        <v>45</v>
      </c>
      <c r="C70" s="28" t="s">
        <v>6244</v>
      </c>
      <c r="D70" s="28" t="s">
        <v>6100</v>
      </c>
      <c r="E70" s="37">
        <v>41852</v>
      </c>
      <c r="F70" s="37" t="s">
        <v>9056</v>
      </c>
      <c r="G70" s="28" t="s">
        <v>6245</v>
      </c>
      <c r="H70" s="28" t="s">
        <v>6246</v>
      </c>
      <c r="I70" s="29">
        <v>90</v>
      </c>
      <c r="J70" s="5">
        <v>3876</v>
      </c>
      <c r="K70" s="5">
        <v>48</v>
      </c>
      <c r="L70" s="5">
        <v>11</v>
      </c>
      <c r="M70" s="5">
        <v>3</v>
      </c>
      <c r="N70" s="5">
        <v>1</v>
      </c>
      <c r="O70" s="30">
        <v>3939</v>
      </c>
    </row>
    <row r="71" spans="2:15" s="33" customFormat="1" x14ac:dyDescent="0.2">
      <c r="B71" s="28" t="s">
        <v>45</v>
      </c>
      <c r="C71" s="28" t="s">
        <v>6247</v>
      </c>
      <c r="D71" s="28" t="s">
        <v>6100</v>
      </c>
      <c r="E71" s="37">
        <v>41722</v>
      </c>
      <c r="F71" s="37" t="s">
        <v>9057</v>
      </c>
      <c r="G71" s="28" t="s">
        <v>2841</v>
      </c>
      <c r="H71" s="28" t="s">
        <v>6248</v>
      </c>
      <c r="I71" s="29">
        <v>90</v>
      </c>
      <c r="J71" s="5">
        <v>3085</v>
      </c>
      <c r="K71" s="5">
        <v>52</v>
      </c>
      <c r="L71" s="5">
        <v>4</v>
      </c>
      <c r="M71" s="5">
        <v>1</v>
      </c>
      <c r="N71" s="5">
        <v>2</v>
      </c>
      <c r="O71" s="30">
        <v>3144</v>
      </c>
    </row>
    <row r="72" spans="2:15" s="33" customFormat="1" x14ac:dyDescent="0.2">
      <c r="B72" s="28" t="s">
        <v>46</v>
      </c>
      <c r="C72" s="28" t="s">
        <v>6249</v>
      </c>
      <c r="D72" s="28" t="s">
        <v>6100</v>
      </c>
      <c r="E72" s="37">
        <v>41505</v>
      </c>
      <c r="F72" s="37" t="s">
        <v>9058</v>
      </c>
      <c r="G72" s="28" t="s">
        <v>6250</v>
      </c>
      <c r="H72" s="28" t="s">
        <v>6251</v>
      </c>
      <c r="I72" s="29">
        <v>70</v>
      </c>
      <c r="J72" s="5">
        <v>1657</v>
      </c>
      <c r="K72" s="5">
        <v>20</v>
      </c>
      <c r="L72" s="5">
        <v>1</v>
      </c>
      <c r="M72" s="5">
        <v>1</v>
      </c>
      <c r="N72" s="5"/>
      <c r="O72" s="30">
        <v>1679</v>
      </c>
    </row>
    <row r="73" spans="2:15" s="33" customFormat="1" x14ac:dyDescent="0.2">
      <c r="B73" s="28" t="s">
        <v>46</v>
      </c>
      <c r="C73" s="28" t="s">
        <v>6252</v>
      </c>
      <c r="D73" s="28" t="s">
        <v>6100</v>
      </c>
      <c r="E73" s="37">
        <v>41604</v>
      </c>
      <c r="F73" s="37" t="s">
        <v>9059</v>
      </c>
      <c r="G73" s="28" t="s">
        <v>949</v>
      </c>
      <c r="H73" s="28" t="s">
        <v>6253</v>
      </c>
      <c r="I73" s="29">
        <v>70</v>
      </c>
      <c r="J73" s="5">
        <v>135</v>
      </c>
      <c r="K73" s="5"/>
      <c r="L73" s="5"/>
      <c r="M73" s="5"/>
      <c r="N73" s="5"/>
      <c r="O73" s="30">
        <v>135</v>
      </c>
    </row>
    <row r="74" spans="2:15" s="33" customFormat="1" x14ac:dyDescent="0.2">
      <c r="B74" s="28" t="s">
        <v>47</v>
      </c>
      <c r="C74" s="28" t="s">
        <v>6254</v>
      </c>
      <c r="D74" s="28" t="s">
        <v>6100</v>
      </c>
      <c r="E74" s="37">
        <v>41246</v>
      </c>
      <c r="F74" s="37" t="s">
        <v>9060</v>
      </c>
      <c r="G74" s="28" t="s">
        <v>1433</v>
      </c>
      <c r="H74" s="28" t="s">
        <v>6255</v>
      </c>
      <c r="I74" s="29">
        <v>130</v>
      </c>
      <c r="J74" s="5">
        <v>11866</v>
      </c>
      <c r="K74" s="5">
        <v>371</v>
      </c>
      <c r="L74" s="5">
        <v>65</v>
      </c>
      <c r="M74" s="5">
        <v>16</v>
      </c>
      <c r="N74" s="5">
        <v>2</v>
      </c>
      <c r="O74" s="30">
        <v>12320</v>
      </c>
    </row>
    <row r="75" spans="2:15" s="33" customFormat="1" x14ac:dyDescent="0.2">
      <c r="B75" s="28" t="s">
        <v>48</v>
      </c>
      <c r="C75" s="28" t="s">
        <v>6256</v>
      </c>
      <c r="D75" s="28" t="s">
        <v>6100</v>
      </c>
      <c r="E75" s="37">
        <v>41542</v>
      </c>
      <c r="F75" s="37" t="s">
        <v>8431</v>
      </c>
      <c r="G75" s="28" t="s">
        <v>739</v>
      </c>
      <c r="H75" s="28" t="s">
        <v>6257</v>
      </c>
      <c r="I75" s="29">
        <v>70</v>
      </c>
      <c r="J75" s="5">
        <v>7032</v>
      </c>
      <c r="K75" s="5">
        <v>425</v>
      </c>
      <c r="L75" s="5">
        <v>137</v>
      </c>
      <c r="M75" s="5">
        <v>35</v>
      </c>
      <c r="N75" s="5">
        <v>13</v>
      </c>
      <c r="O75" s="30">
        <v>7642</v>
      </c>
    </row>
    <row r="76" spans="2:15" s="33" customFormat="1" x14ac:dyDescent="0.2">
      <c r="B76" s="28" t="s">
        <v>48</v>
      </c>
      <c r="C76" s="28" t="s">
        <v>6258</v>
      </c>
      <c r="D76" s="28" t="s">
        <v>6100</v>
      </c>
      <c r="E76" s="37">
        <v>41561</v>
      </c>
      <c r="F76" s="37" t="s">
        <v>9061</v>
      </c>
      <c r="G76" s="28" t="s">
        <v>401</v>
      </c>
      <c r="H76" s="28" t="s">
        <v>6259</v>
      </c>
      <c r="I76" s="29">
        <v>130</v>
      </c>
      <c r="J76" s="5">
        <v>5347</v>
      </c>
      <c r="K76" s="5">
        <v>210</v>
      </c>
      <c r="L76" s="5">
        <v>48</v>
      </c>
      <c r="M76" s="5">
        <v>15</v>
      </c>
      <c r="N76" s="5">
        <v>4</v>
      </c>
      <c r="O76" s="30">
        <v>5624</v>
      </c>
    </row>
    <row r="77" spans="2:15" s="33" customFormat="1" x14ac:dyDescent="0.2">
      <c r="B77" s="28" t="s">
        <v>48</v>
      </c>
      <c r="C77" s="28" t="s">
        <v>6260</v>
      </c>
      <c r="D77" s="28" t="s">
        <v>6100</v>
      </c>
      <c r="E77" s="37">
        <v>41666</v>
      </c>
      <c r="F77" s="37" t="s">
        <v>9062</v>
      </c>
      <c r="G77" s="28" t="s">
        <v>401</v>
      </c>
      <c r="H77" s="28" t="s">
        <v>6261</v>
      </c>
      <c r="I77" s="29">
        <v>130</v>
      </c>
      <c r="J77" s="5">
        <v>3007</v>
      </c>
      <c r="K77" s="5">
        <v>100</v>
      </c>
      <c r="L77" s="5">
        <v>28</v>
      </c>
      <c r="M77" s="5">
        <v>6</v>
      </c>
      <c r="N77" s="5">
        <v>7</v>
      </c>
      <c r="O77" s="30">
        <v>3148</v>
      </c>
    </row>
    <row r="78" spans="2:15" s="33" customFormat="1" x14ac:dyDescent="0.2">
      <c r="B78" s="28" t="s">
        <v>48</v>
      </c>
      <c r="C78" s="28" t="s">
        <v>6262</v>
      </c>
      <c r="D78" s="28" t="s">
        <v>6100</v>
      </c>
      <c r="E78" s="37">
        <v>42002</v>
      </c>
      <c r="F78" s="37" t="s">
        <v>8431</v>
      </c>
      <c r="G78" s="28" t="s">
        <v>739</v>
      </c>
      <c r="H78" s="28" t="s">
        <v>6263</v>
      </c>
      <c r="I78" s="29">
        <v>70</v>
      </c>
      <c r="J78" s="5">
        <v>155</v>
      </c>
      <c r="K78" s="5">
        <v>4</v>
      </c>
      <c r="L78" s="5"/>
      <c r="M78" s="5"/>
      <c r="N78" s="5"/>
      <c r="O78" s="30">
        <v>159</v>
      </c>
    </row>
    <row r="79" spans="2:15" s="33" customFormat="1" x14ac:dyDescent="0.2">
      <c r="B79" s="28" t="s">
        <v>49</v>
      </c>
      <c r="C79" s="28" t="s">
        <v>6264</v>
      </c>
      <c r="D79" s="28" t="s">
        <v>6100</v>
      </c>
      <c r="E79" s="37">
        <v>41320</v>
      </c>
      <c r="F79" s="37" t="s">
        <v>9063</v>
      </c>
      <c r="G79" s="28" t="s">
        <v>2681</v>
      </c>
      <c r="H79" s="28" t="s">
        <v>6265</v>
      </c>
      <c r="I79" s="29">
        <v>90</v>
      </c>
      <c r="J79" s="5">
        <v>633</v>
      </c>
      <c r="K79" s="5">
        <v>5</v>
      </c>
      <c r="L79" s="5">
        <v>1</v>
      </c>
      <c r="M79" s="5"/>
      <c r="N79" s="5"/>
      <c r="O79" s="30">
        <v>639</v>
      </c>
    </row>
    <row r="80" spans="2:15" s="33" customFormat="1" x14ac:dyDescent="0.2">
      <c r="B80" s="28" t="s">
        <v>49</v>
      </c>
      <c r="C80" s="28" t="s">
        <v>6266</v>
      </c>
      <c r="D80" s="28" t="s">
        <v>6100</v>
      </c>
      <c r="E80" s="37">
        <v>41463</v>
      </c>
      <c r="F80" s="37" t="s">
        <v>9064</v>
      </c>
      <c r="G80" s="28" t="s">
        <v>981</v>
      </c>
      <c r="H80" s="28" t="s">
        <v>6267</v>
      </c>
      <c r="I80" s="29">
        <v>90</v>
      </c>
      <c r="J80" s="5">
        <v>1577</v>
      </c>
      <c r="K80" s="5">
        <v>35</v>
      </c>
      <c r="L80" s="5">
        <v>6</v>
      </c>
      <c r="M80" s="5">
        <v>2</v>
      </c>
      <c r="N80" s="5"/>
      <c r="O80" s="30">
        <v>1620</v>
      </c>
    </row>
    <row r="81" spans="1:15" s="33" customFormat="1" x14ac:dyDescent="0.2">
      <c r="B81" s="28" t="s">
        <v>50</v>
      </c>
      <c r="C81" s="28" t="s">
        <v>6268</v>
      </c>
      <c r="D81" s="28" t="s">
        <v>6100</v>
      </c>
      <c r="E81" s="37">
        <v>41747</v>
      </c>
      <c r="F81" s="37" t="s">
        <v>9065</v>
      </c>
      <c r="G81" s="28" t="s">
        <v>1004</v>
      </c>
      <c r="H81" s="28" t="s">
        <v>6269</v>
      </c>
      <c r="I81" s="29">
        <v>110</v>
      </c>
      <c r="J81" s="5">
        <v>9639</v>
      </c>
      <c r="K81" s="5">
        <v>82</v>
      </c>
      <c r="L81" s="5">
        <v>18</v>
      </c>
      <c r="M81" s="5">
        <v>3</v>
      </c>
      <c r="N81" s="5"/>
      <c r="O81" s="30">
        <v>9742</v>
      </c>
    </row>
    <row r="82" spans="1:15" s="33" customFormat="1" x14ac:dyDescent="0.2">
      <c r="B82" s="28" t="s">
        <v>51</v>
      </c>
      <c r="C82" s="28" t="s">
        <v>6270</v>
      </c>
      <c r="D82" s="28" t="s">
        <v>6100</v>
      </c>
      <c r="E82" s="37">
        <v>41320</v>
      </c>
      <c r="F82" s="37" t="s">
        <v>9066</v>
      </c>
      <c r="G82" s="28" t="s">
        <v>3565</v>
      </c>
      <c r="H82" s="28" t="s">
        <v>6271</v>
      </c>
      <c r="I82" s="29">
        <v>90</v>
      </c>
      <c r="J82" s="5">
        <v>2940</v>
      </c>
      <c r="K82" s="5">
        <v>52</v>
      </c>
      <c r="L82" s="5">
        <v>10</v>
      </c>
      <c r="M82" s="5">
        <v>2</v>
      </c>
      <c r="N82" s="5">
        <v>1</v>
      </c>
      <c r="O82" s="30">
        <v>3005</v>
      </c>
    </row>
    <row r="83" spans="1:15" s="33" customFormat="1" x14ac:dyDescent="0.2">
      <c r="B83" s="28" t="s">
        <v>52</v>
      </c>
      <c r="C83" s="28" t="s">
        <v>6272</v>
      </c>
      <c r="D83" s="28" t="s">
        <v>6100</v>
      </c>
      <c r="E83" s="37">
        <v>41855</v>
      </c>
      <c r="F83" s="37" t="s">
        <v>8625</v>
      </c>
      <c r="G83" s="28" t="s">
        <v>4060</v>
      </c>
      <c r="H83" s="28" t="s">
        <v>6273</v>
      </c>
      <c r="I83" s="29">
        <v>110</v>
      </c>
      <c r="J83" s="5">
        <v>3397</v>
      </c>
      <c r="K83" s="5">
        <v>60</v>
      </c>
      <c r="L83" s="5">
        <v>11</v>
      </c>
      <c r="M83" s="5">
        <v>1</v>
      </c>
      <c r="N83" s="5">
        <v>1</v>
      </c>
      <c r="O83" s="30">
        <v>3470</v>
      </c>
    </row>
    <row r="84" spans="1:15" s="33" customFormat="1" x14ac:dyDescent="0.2">
      <c r="B84" s="28" t="s">
        <v>52</v>
      </c>
      <c r="C84" s="28" t="s">
        <v>6274</v>
      </c>
      <c r="D84" s="28" t="s">
        <v>6100</v>
      </c>
      <c r="E84" s="37">
        <v>41855</v>
      </c>
      <c r="F84" s="37" t="s">
        <v>9067</v>
      </c>
      <c r="G84" s="28" t="s">
        <v>4060</v>
      </c>
      <c r="H84" s="28" t="s">
        <v>6275</v>
      </c>
      <c r="I84" s="29">
        <v>110</v>
      </c>
      <c r="J84" s="5">
        <v>890</v>
      </c>
      <c r="K84" s="5">
        <v>19</v>
      </c>
      <c r="L84" s="5">
        <v>6</v>
      </c>
      <c r="M84" s="5">
        <v>2</v>
      </c>
      <c r="N84" s="5">
        <v>1</v>
      </c>
      <c r="O84" s="30">
        <v>918</v>
      </c>
    </row>
    <row r="85" spans="1:15" s="33" customFormat="1" x14ac:dyDescent="0.2">
      <c r="B85" s="28" t="s">
        <v>53</v>
      </c>
      <c r="C85" s="28" t="s">
        <v>6276</v>
      </c>
      <c r="D85" s="28" t="s">
        <v>6100</v>
      </c>
      <c r="E85" s="37">
        <v>41701</v>
      </c>
      <c r="F85" s="37" t="s">
        <v>8808</v>
      </c>
      <c r="G85" s="28" t="s">
        <v>1150</v>
      </c>
      <c r="H85" s="28" t="s">
        <v>6277</v>
      </c>
      <c r="I85" s="29">
        <v>110</v>
      </c>
      <c r="J85" s="5">
        <v>6905</v>
      </c>
      <c r="K85" s="5">
        <v>151</v>
      </c>
      <c r="L85" s="5">
        <v>39</v>
      </c>
      <c r="M85" s="5">
        <v>19</v>
      </c>
      <c r="N85" s="5">
        <v>8</v>
      </c>
      <c r="O85" s="30">
        <v>7122</v>
      </c>
    </row>
    <row r="86" spans="1:15" s="33" customFormat="1" x14ac:dyDescent="0.2">
      <c r="A86" s="31"/>
      <c r="B86" s="31"/>
      <c r="C86" s="31"/>
      <c r="D86" s="31"/>
      <c r="E86" s="31"/>
      <c r="F86" s="31"/>
      <c r="G86" s="31"/>
      <c r="H86" s="31"/>
      <c r="I86" s="32" t="s">
        <v>10726</v>
      </c>
      <c r="J86" s="9">
        <v>308212</v>
      </c>
      <c r="K86" s="9">
        <v>6602</v>
      </c>
      <c r="L86" s="9">
        <v>1301</v>
      </c>
      <c r="M86" s="9">
        <v>375</v>
      </c>
      <c r="N86" s="9">
        <v>165</v>
      </c>
      <c r="O86" s="9">
        <v>316655</v>
      </c>
    </row>
    <row r="87" spans="1:15" s="33" customFormat="1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08"/>
  <sheetViews>
    <sheetView showGridLines="0" showRowColHeaders="0" topLeftCell="A688" workbookViewId="0">
      <selection activeCell="H707" sqref="H707"/>
    </sheetView>
  </sheetViews>
  <sheetFormatPr baseColWidth="10" defaultColWidth="9.140625" defaultRowHeight="12" x14ac:dyDescent="0.2"/>
  <cols>
    <col min="1" max="1" width="5.85546875" style="34" customWidth="1"/>
    <col min="2" max="2" width="18.5703125" style="34" bestFit="1" customWidth="1"/>
    <col min="3" max="3" width="11" style="34" customWidth="1"/>
    <col min="4" max="4" width="12.7109375" style="34" customWidth="1"/>
    <col min="5" max="5" width="14.7109375" style="34" customWidth="1"/>
    <col min="6" max="6" width="20.5703125" style="34" customWidth="1"/>
    <col min="7" max="7" width="66.28515625" style="34" customWidth="1"/>
    <col min="8" max="8" width="20.7109375" style="34" customWidth="1"/>
    <col min="9" max="9" width="14.7109375" style="34" customWidth="1"/>
    <col min="10" max="10" width="4.7109375" style="34" customWidth="1"/>
    <col min="11" max="16384" width="9.140625" style="34"/>
  </cols>
  <sheetData>
    <row r="1" spans="2:9" ht="12.75" x14ac:dyDescent="0.2">
      <c r="B1" s="50" t="s">
        <v>10720</v>
      </c>
    </row>
    <row r="2" spans="2:9" ht="12.75" x14ac:dyDescent="0.2">
      <c r="B2" s="50" t="s">
        <v>8968</v>
      </c>
    </row>
    <row r="3" spans="2:9" s="33" customFormat="1" ht="13.5" customHeight="1" x14ac:dyDescent="0.2"/>
    <row r="4" spans="2:9" s="33" customFormat="1" ht="13.5" customHeight="1" x14ac:dyDescent="0.2">
      <c r="B4" s="27" t="s">
        <v>9</v>
      </c>
      <c r="C4" s="27" t="s">
        <v>112</v>
      </c>
      <c r="D4" s="27" t="s">
        <v>113</v>
      </c>
      <c r="E4" s="27" t="s">
        <v>114</v>
      </c>
      <c r="F4" s="27" t="s">
        <v>6706</v>
      </c>
      <c r="G4" s="27" t="s">
        <v>6707</v>
      </c>
      <c r="H4" s="27" t="s">
        <v>6708</v>
      </c>
      <c r="I4" s="27" t="s">
        <v>123</v>
      </c>
    </row>
    <row r="5" spans="2:9" s="33" customFormat="1" ht="18" customHeight="1" x14ac:dyDescent="0.2">
      <c r="B5" s="28" t="s">
        <v>58</v>
      </c>
      <c r="C5" s="28" t="s">
        <v>6709</v>
      </c>
      <c r="D5" s="28" t="s">
        <v>6710</v>
      </c>
      <c r="E5" s="37">
        <v>40393</v>
      </c>
      <c r="F5" s="28" t="s">
        <v>6711</v>
      </c>
      <c r="G5" s="28" t="s">
        <v>6712</v>
      </c>
      <c r="H5" s="28" t="s">
        <v>2113</v>
      </c>
      <c r="I5" s="30">
        <v>526</v>
      </c>
    </row>
    <row r="6" spans="2:9" s="33" customFormat="1" ht="18" customHeight="1" x14ac:dyDescent="0.2">
      <c r="B6" s="28" t="s">
        <v>11</v>
      </c>
      <c r="C6" s="28" t="s">
        <v>6713</v>
      </c>
      <c r="D6" s="28" t="s">
        <v>6710</v>
      </c>
      <c r="E6" s="37">
        <v>40354</v>
      </c>
      <c r="F6" s="28" t="s">
        <v>6714</v>
      </c>
      <c r="G6" s="28" t="s">
        <v>6715</v>
      </c>
      <c r="H6" s="28" t="s">
        <v>6716</v>
      </c>
      <c r="I6" s="30">
        <v>1748</v>
      </c>
    </row>
    <row r="7" spans="2:9" s="33" customFormat="1" ht="18" customHeight="1" x14ac:dyDescent="0.2">
      <c r="B7" s="28" t="s">
        <v>11</v>
      </c>
      <c r="C7" s="28" t="s">
        <v>6717</v>
      </c>
      <c r="D7" s="28" t="s">
        <v>6710</v>
      </c>
      <c r="E7" s="37">
        <v>40347</v>
      </c>
      <c r="F7" s="28" t="s">
        <v>6714</v>
      </c>
      <c r="G7" s="28" t="s">
        <v>6718</v>
      </c>
      <c r="H7" s="28" t="s">
        <v>6716</v>
      </c>
      <c r="I7" s="30">
        <v>2258</v>
      </c>
    </row>
    <row r="8" spans="2:9" s="33" customFormat="1" ht="18" customHeight="1" x14ac:dyDescent="0.2">
      <c r="B8" s="28" t="s">
        <v>11</v>
      </c>
      <c r="C8" s="28" t="s">
        <v>6719</v>
      </c>
      <c r="D8" s="28" t="s">
        <v>6710</v>
      </c>
      <c r="E8" s="37">
        <v>40242</v>
      </c>
      <c r="F8" s="28" t="s">
        <v>6720</v>
      </c>
      <c r="G8" s="28" t="s">
        <v>6721</v>
      </c>
      <c r="H8" s="28" t="s">
        <v>6722</v>
      </c>
      <c r="I8" s="30">
        <v>4402</v>
      </c>
    </row>
    <row r="9" spans="2:9" s="33" customFormat="1" ht="18" customHeight="1" x14ac:dyDescent="0.2">
      <c r="B9" s="28" t="s">
        <v>11</v>
      </c>
      <c r="C9" s="28" t="s">
        <v>6723</v>
      </c>
      <c r="D9" s="28" t="s">
        <v>6710</v>
      </c>
      <c r="E9" s="37">
        <v>40226</v>
      </c>
      <c r="F9" s="28" t="s">
        <v>6720</v>
      </c>
      <c r="G9" s="28" t="s">
        <v>6724</v>
      </c>
      <c r="H9" s="28" t="s">
        <v>6725</v>
      </c>
      <c r="I9" s="30">
        <v>1267</v>
      </c>
    </row>
    <row r="10" spans="2:9" s="33" customFormat="1" ht="18" customHeight="1" x14ac:dyDescent="0.2">
      <c r="B10" s="28" t="s">
        <v>11</v>
      </c>
      <c r="C10" s="28" t="s">
        <v>6726</v>
      </c>
      <c r="D10" s="28" t="s">
        <v>6710</v>
      </c>
      <c r="E10" s="37">
        <v>40361</v>
      </c>
      <c r="F10" s="28" t="s">
        <v>6727</v>
      </c>
      <c r="G10" s="28" t="s">
        <v>6728</v>
      </c>
      <c r="H10" s="28" t="s">
        <v>2113</v>
      </c>
      <c r="I10" s="30">
        <v>2227</v>
      </c>
    </row>
    <row r="11" spans="2:9" s="33" customFormat="1" ht="18" customHeight="1" x14ac:dyDescent="0.2">
      <c r="B11" s="28" t="s">
        <v>11</v>
      </c>
      <c r="C11" s="28" t="s">
        <v>6729</v>
      </c>
      <c r="D11" s="28" t="s">
        <v>6710</v>
      </c>
      <c r="E11" s="37">
        <v>40347</v>
      </c>
      <c r="F11" s="28" t="s">
        <v>6727</v>
      </c>
      <c r="G11" s="28" t="s">
        <v>6730</v>
      </c>
      <c r="H11" s="28" t="s">
        <v>465</v>
      </c>
      <c r="I11" s="30">
        <v>1265</v>
      </c>
    </row>
    <row r="12" spans="2:9" s="33" customFormat="1" ht="18" customHeight="1" x14ac:dyDescent="0.2">
      <c r="B12" s="28" t="s">
        <v>11</v>
      </c>
      <c r="C12" s="28" t="s">
        <v>6731</v>
      </c>
      <c r="D12" s="28" t="s">
        <v>6710</v>
      </c>
      <c r="E12" s="37">
        <v>40376</v>
      </c>
      <c r="F12" s="28" t="s">
        <v>6727</v>
      </c>
      <c r="G12" s="28" t="s">
        <v>6730</v>
      </c>
      <c r="H12" s="28" t="s">
        <v>6732</v>
      </c>
      <c r="I12" s="30">
        <v>2130</v>
      </c>
    </row>
    <row r="13" spans="2:9" s="33" customFormat="1" ht="18" customHeight="1" x14ac:dyDescent="0.2">
      <c r="B13" s="28" t="s">
        <v>11</v>
      </c>
      <c r="C13" s="28" t="s">
        <v>6733</v>
      </c>
      <c r="D13" s="28" t="s">
        <v>6710</v>
      </c>
      <c r="E13" s="37">
        <v>40361</v>
      </c>
      <c r="F13" s="28" t="s">
        <v>6727</v>
      </c>
      <c r="G13" s="28" t="s">
        <v>6734</v>
      </c>
      <c r="H13" s="28" t="s">
        <v>465</v>
      </c>
      <c r="I13" s="30">
        <v>2477</v>
      </c>
    </row>
    <row r="14" spans="2:9" s="33" customFormat="1" ht="18" customHeight="1" x14ac:dyDescent="0.2">
      <c r="B14" s="28" t="s">
        <v>11</v>
      </c>
      <c r="C14" s="28" t="s">
        <v>6735</v>
      </c>
      <c r="D14" s="28" t="s">
        <v>6710</v>
      </c>
      <c r="E14" s="37">
        <v>40361</v>
      </c>
      <c r="F14" s="28" t="s">
        <v>6727</v>
      </c>
      <c r="G14" s="28" t="s">
        <v>6736</v>
      </c>
      <c r="H14" s="28" t="s">
        <v>4455</v>
      </c>
      <c r="I14" s="30">
        <v>1368</v>
      </c>
    </row>
    <row r="15" spans="2:9" s="33" customFormat="1" ht="18" customHeight="1" x14ac:dyDescent="0.2">
      <c r="B15" s="28" t="s">
        <v>11</v>
      </c>
      <c r="C15" s="28" t="s">
        <v>6737</v>
      </c>
      <c r="D15" s="28" t="s">
        <v>6710</v>
      </c>
      <c r="E15" s="37">
        <v>40501</v>
      </c>
      <c r="F15" s="28" t="s">
        <v>6738</v>
      </c>
      <c r="G15" s="28" t="s">
        <v>6739</v>
      </c>
      <c r="H15" s="28" t="s">
        <v>6740</v>
      </c>
      <c r="I15" s="30">
        <v>559</v>
      </c>
    </row>
    <row r="16" spans="2:9" s="33" customFormat="1" ht="18" customHeight="1" x14ac:dyDescent="0.2">
      <c r="B16" s="28" t="s">
        <v>11</v>
      </c>
      <c r="C16" s="28" t="s">
        <v>6741</v>
      </c>
      <c r="D16" s="28" t="s">
        <v>6710</v>
      </c>
      <c r="E16" s="37">
        <v>40501</v>
      </c>
      <c r="F16" s="28" t="s">
        <v>6738</v>
      </c>
      <c r="G16" s="28" t="s">
        <v>6739</v>
      </c>
      <c r="H16" s="28" t="s">
        <v>6742</v>
      </c>
      <c r="I16" s="30">
        <v>897</v>
      </c>
    </row>
    <row r="17" spans="2:9" s="33" customFormat="1" ht="18" customHeight="1" x14ac:dyDescent="0.2">
      <c r="B17" s="28" t="s">
        <v>11</v>
      </c>
      <c r="C17" s="28" t="s">
        <v>6743</v>
      </c>
      <c r="D17" s="28" t="s">
        <v>6710</v>
      </c>
      <c r="E17" s="37">
        <v>40661</v>
      </c>
      <c r="F17" s="28" t="s">
        <v>6727</v>
      </c>
      <c r="G17" s="28" t="s">
        <v>6744</v>
      </c>
      <c r="H17" s="28" t="s">
        <v>6745</v>
      </c>
      <c r="I17" s="30">
        <v>3224</v>
      </c>
    </row>
    <row r="18" spans="2:9" s="33" customFormat="1" ht="18" customHeight="1" x14ac:dyDescent="0.2">
      <c r="B18" s="28" t="s">
        <v>11</v>
      </c>
      <c r="C18" s="28" t="s">
        <v>6746</v>
      </c>
      <c r="D18" s="28" t="s">
        <v>6710</v>
      </c>
      <c r="E18" s="37">
        <v>40977</v>
      </c>
      <c r="F18" s="28" t="s">
        <v>6727</v>
      </c>
      <c r="G18" s="28" t="s">
        <v>6747</v>
      </c>
      <c r="H18" s="28" t="s">
        <v>6748</v>
      </c>
      <c r="I18" s="30">
        <v>1566</v>
      </c>
    </row>
    <row r="19" spans="2:9" s="33" customFormat="1" ht="18" customHeight="1" x14ac:dyDescent="0.2">
      <c r="B19" s="28" t="s">
        <v>11</v>
      </c>
      <c r="C19" s="28" t="s">
        <v>6749</v>
      </c>
      <c r="D19" s="28" t="s">
        <v>6710</v>
      </c>
      <c r="E19" s="37">
        <v>40585</v>
      </c>
      <c r="F19" s="28" t="s">
        <v>6714</v>
      </c>
      <c r="G19" s="28" t="s">
        <v>6750</v>
      </c>
      <c r="H19" s="28" t="s">
        <v>6751</v>
      </c>
      <c r="I19" s="30">
        <v>3087</v>
      </c>
    </row>
    <row r="20" spans="2:9" s="33" customFormat="1" ht="18" customHeight="1" x14ac:dyDescent="0.2">
      <c r="B20" s="28" t="s">
        <v>11</v>
      </c>
      <c r="C20" s="28" t="s">
        <v>6752</v>
      </c>
      <c r="D20" s="28" t="s">
        <v>6710</v>
      </c>
      <c r="E20" s="37">
        <v>40585</v>
      </c>
      <c r="F20" s="28" t="s">
        <v>6727</v>
      </c>
      <c r="G20" s="28" t="s">
        <v>6753</v>
      </c>
      <c r="H20" s="28" t="s">
        <v>6745</v>
      </c>
      <c r="I20" s="30">
        <v>4026</v>
      </c>
    </row>
    <row r="21" spans="2:9" s="33" customFormat="1" ht="18" customHeight="1" x14ac:dyDescent="0.2">
      <c r="B21" s="28" t="s">
        <v>11</v>
      </c>
      <c r="C21" s="28" t="s">
        <v>6754</v>
      </c>
      <c r="D21" s="28" t="s">
        <v>6710</v>
      </c>
      <c r="E21" s="37">
        <v>40525</v>
      </c>
      <c r="F21" s="28" t="s">
        <v>6755</v>
      </c>
      <c r="G21" s="28" t="s">
        <v>6756</v>
      </c>
      <c r="H21" s="28" t="s">
        <v>6757</v>
      </c>
      <c r="I21" s="30">
        <v>4062</v>
      </c>
    </row>
    <row r="22" spans="2:9" s="33" customFormat="1" ht="18" customHeight="1" x14ac:dyDescent="0.2">
      <c r="B22" s="28" t="s">
        <v>11</v>
      </c>
      <c r="C22" s="28" t="s">
        <v>6758</v>
      </c>
      <c r="D22" s="28" t="s">
        <v>6710</v>
      </c>
      <c r="E22" s="37">
        <v>40525</v>
      </c>
      <c r="F22" s="28" t="s">
        <v>6755</v>
      </c>
      <c r="G22" s="28" t="s">
        <v>6759</v>
      </c>
      <c r="H22" s="28" t="s">
        <v>6760</v>
      </c>
      <c r="I22" s="30">
        <v>5392</v>
      </c>
    </row>
    <row r="23" spans="2:9" s="33" customFormat="1" ht="18" customHeight="1" x14ac:dyDescent="0.2">
      <c r="B23" s="28" t="s">
        <v>11</v>
      </c>
      <c r="C23" s="28" t="s">
        <v>6761</v>
      </c>
      <c r="D23" s="28" t="s">
        <v>6710</v>
      </c>
      <c r="E23" s="37">
        <v>40585</v>
      </c>
      <c r="F23" s="28" t="s">
        <v>6727</v>
      </c>
      <c r="G23" s="28" t="s">
        <v>6762</v>
      </c>
      <c r="H23" s="28" t="s">
        <v>6763</v>
      </c>
      <c r="I23" s="30">
        <v>7228</v>
      </c>
    </row>
    <row r="24" spans="2:9" s="33" customFormat="1" ht="18" customHeight="1" x14ac:dyDescent="0.2">
      <c r="B24" s="28" t="s">
        <v>11</v>
      </c>
      <c r="C24" s="28" t="s">
        <v>6764</v>
      </c>
      <c r="D24" s="28" t="s">
        <v>6710</v>
      </c>
      <c r="E24" s="37">
        <v>40661</v>
      </c>
      <c r="F24" s="28" t="s">
        <v>6720</v>
      </c>
      <c r="G24" s="28" t="s">
        <v>6765</v>
      </c>
      <c r="H24" s="28" t="s">
        <v>6766</v>
      </c>
      <c r="I24" s="30">
        <v>1572</v>
      </c>
    </row>
    <row r="25" spans="2:9" s="33" customFormat="1" ht="18" customHeight="1" x14ac:dyDescent="0.2">
      <c r="B25" s="28" t="s">
        <v>11</v>
      </c>
      <c r="C25" s="28" t="s">
        <v>6767</v>
      </c>
      <c r="D25" s="28" t="s">
        <v>6710</v>
      </c>
      <c r="E25" s="37">
        <v>40661</v>
      </c>
      <c r="F25" s="28" t="s">
        <v>6720</v>
      </c>
      <c r="G25" s="28" t="s">
        <v>6765</v>
      </c>
      <c r="H25" s="28" t="s">
        <v>6768</v>
      </c>
      <c r="I25" s="30">
        <v>1156</v>
      </c>
    </row>
    <row r="26" spans="2:9" s="33" customFormat="1" ht="18" customHeight="1" x14ac:dyDescent="0.2">
      <c r="B26" s="28" t="s">
        <v>11</v>
      </c>
      <c r="C26" s="28" t="s">
        <v>6769</v>
      </c>
      <c r="D26" s="28" t="s">
        <v>6710</v>
      </c>
      <c r="E26" s="37">
        <v>40683</v>
      </c>
      <c r="F26" s="28" t="s">
        <v>6720</v>
      </c>
      <c r="G26" s="28" t="s">
        <v>6770</v>
      </c>
      <c r="H26" s="28" t="s">
        <v>6771</v>
      </c>
      <c r="I26" s="30">
        <v>1064</v>
      </c>
    </row>
    <row r="27" spans="2:9" s="33" customFormat="1" ht="18" customHeight="1" x14ac:dyDescent="0.2">
      <c r="B27" s="28" t="s">
        <v>11</v>
      </c>
      <c r="C27" s="28" t="s">
        <v>6772</v>
      </c>
      <c r="D27" s="28" t="s">
        <v>6710</v>
      </c>
      <c r="E27" s="37">
        <v>40872</v>
      </c>
      <c r="F27" s="28" t="s">
        <v>6727</v>
      </c>
      <c r="G27" s="28" t="s">
        <v>6747</v>
      </c>
      <c r="H27" s="28" t="s">
        <v>6748</v>
      </c>
      <c r="I27" s="30">
        <v>1463</v>
      </c>
    </row>
    <row r="28" spans="2:9" s="33" customFormat="1" ht="18" customHeight="1" x14ac:dyDescent="0.2">
      <c r="B28" s="28" t="s">
        <v>11</v>
      </c>
      <c r="C28" s="28" t="s">
        <v>6773</v>
      </c>
      <c r="D28" s="28" t="s">
        <v>6710</v>
      </c>
      <c r="E28" s="37">
        <v>40878</v>
      </c>
      <c r="F28" s="28" t="s">
        <v>6774</v>
      </c>
      <c r="G28" s="28" t="s">
        <v>6775</v>
      </c>
      <c r="H28" s="28" t="s">
        <v>6776</v>
      </c>
      <c r="I28" s="30">
        <v>444</v>
      </c>
    </row>
    <row r="29" spans="2:9" s="33" customFormat="1" ht="18" customHeight="1" x14ac:dyDescent="0.2">
      <c r="B29" s="28" t="s">
        <v>11</v>
      </c>
      <c r="C29" s="28" t="s">
        <v>6777</v>
      </c>
      <c r="D29" s="28" t="s">
        <v>6710</v>
      </c>
      <c r="E29" s="37">
        <v>41185</v>
      </c>
      <c r="F29" s="28" t="s">
        <v>6727</v>
      </c>
      <c r="G29" s="28" t="s">
        <v>6778</v>
      </c>
      <c r="H29" s="28" t="s">
        <v>6779</v>
      </c>
      <c r="I29" s="30">
        <v>1279</v>
      </c>
    </row>
    <row r="30" spans="2:9" s="33" customFormat="1" ht="18" customHeight="1" x14ac:dyDescent="0.2">
      <c r="B30" s="28" t="s">
        <v>11</v>
      </c>
      <c r="C30" s="28" t="s">
        <v>6780</v>
      </c>
      <c r="D30" s="28" t="s">
        <v>6710</v>
      </c>
      <c r="E30" s="37">
        <v>41185</v>
      </c>
      <c r="F30" s="28" t="s">
        <v>6727</v>
      </c>
      <c r="G30" s="28" t="s">
        <v>6778</v>
      </c>
      <c r="H30" s="28" t="s">
        <v>6781</v>
      </c>
      <c r="I30" s="30">
        <v>1204</v>
      </c>
    </row>
    <row r="31" spans="2:9" s="33" customFormat="1" ht="18" customHeight="1" x14ac:dyDescent="0.2">
      <c r="B31" s="28" t="s">
        <v>13</v>
      </c>
      <c r="C31" s="28" t="s">
        <v>6782</v>
      </c>
      <c r="D31" s="28" t="s">
        <v>6710</v>
      </c>
      <c r="E31" s="37">
        <v>40378</v>
      </c>
      <c r="F31" s="28" t="s">
        <v>6783</v>
      </c>
      <c r="G31" s="28" t="s">
        <v>6784</v>
      </c>
      <c r="H31" s="28" t="s">
        <v>6785</v>
      </c>
      <c r="I31" s="30">
        <v>586</v>
      </c>
    </row>
    <row r="32" spans="2:9" s="33" customFormat="1" ht="18" customHeight="1" x14ac:dyDescent="0.2">
      <c r="B32" s="28" t="s">
        <v>60</v>
      </c>
      <c r="C32" s="28" t="s">
        <v>6786</v>
      </c>
      <c r="D32" s="28" t="s">
        <v>6710</v>
      </c>
      <c r="E32" s="37">
        <v>40651</v>
      </c>
      <c r="F32" s="28" t="s">
        <v>6787</v>
      </c>
      <c r="G32" s="28" t="s">
        <v>6788</v>
      </c>
      <c r="H32" s="28" t="s">
        <v>629</v>
      </c>
      <c r="I32" s="30">
        <v>1189</v>
      </c>
    </row>
    <row r="33" spans="2:9" s="33" customFormat="1" ht="18" customHeight="1" x14ac:dyDescent="0.2">
      <c r="B33" s="28" t="s">
        <v>60</v>
      </c>
      <c r="C33" s="28" t="s">
        <v>6789</v>
      </c>
      <c r="D33" s="28" t="s">
        <v>6710</v>
      </c>
      <c r="E33" s="37">
        <v>40651</v>
      </c>
      <c r="F33" s="28" t="s">
        <v>6787</v>
      </c>
      <c r="G33" s="28" t="s">
        <v>6788</v>
      </c>
      <c r="H33" s="28" t="s">
        <v>6790</v>
      </c>
      <c r="I33" s="30">
        <v>1196</v>
      </c>
    </row>
    <row r="34" spans="2:9" s="33" customFormat="1" ht="18" customHeight="1" x14ac:dyDescent="0.2">
      <c r="B34" s="28" t="s">
        <v>60</v>
      </c>
      <c r="C34" s="28" t="s">
        <v>6791</v>
      </c>
      <c r="D34" s="28" t="s">
        <v>6710</v>
      </c>
      <c r="E34" s="37">
        <v>40651</v>
      </c>
      <c r="F34" s="28" t="s">
        <v>6792</v>
      </c>
      <c r="G34" s="28" t="s">
        <v>6793</v>
      </c>
      <c r="H34" s="28" t="s">
        <v>6794</v>
      </c>
      <c r="I34" s="30">
        <v>359</v>
      </c>
    </row>
    <row r="35" spans="2:9" s="33" customFormat="1" ht="18" customHeight="1" x14ac:dyDescent="0.2">
      <c r="B35" s="28" t="s">
        <v>60</v>
      </c>
      <c r="C35" s="28" t="s">
        <v>6795</v>
      </c>
      <c r="D35" s="28" t="s">
        <v>6710</v>
      </c>
      <c r="E35" s="37">
        <v>40651</v>
      </c>
      <c r="F35" s="28" t="s">
        <v>6792</v>
      </c>
      <c r="G35" s="28" t="s">
        <v>6796</v>
      </c>
      <c r="H35" s="28" t="s">
        <v>6797</v>
      </c>
      <c r="I35" s="30">
        <v>364</v>
      </c>
    </row>
    <row r="36" spans="2:9" s="33" customFormat="1" ht="18" customHeight="1" x14ac:dyDescent="0.2">
      <c r="B36" s="28" t="s">
        <v>60</v>
      </c>
      <c r="C36" s="28" t="s">
        <v>6798</v>
      </c>
      <c r="D36" s="28" t="s">
        <v>6710</v>
      </c>
      <c r="E36" s="37">
        <v>40709</v>
      </c>
      <c r="F36" s="28" t="s">
        <v>6799</v>
      </c>
      <c r="G36" s="28" t="s">
        <v>6800</v>
      </c>
      <c r="H36" s="28" t="s">
        <v>6801</v>
      </c>
      <c r="I36" s="30">
        <v>1264</v>
      </c>
    </row>
    <row r="37" spans="2:9" s="33" customFormat="1" ht="18" customHeight="1" x14ac:dyDescent="0.2">
      <c r="B37" s="28" t="s">
        <v>61</v>
      </c>
      <c r="C37" s="28" t="s">
        <v>6802</v>
      </c>
      <c r="D37" s="28" t="s">
        <v>6710</v>
      </c>
      <c r="E37" s="37">
        <v>40638</v>
      </c>
      <c r="F37" s="28" t="s">
        <v>6803</v>
      </c>
      <c r="G37" s="28" t="s">
        <v>6804</v>
      </c>
      <c r="H37" s="28" t="s">
        <v>6315</v>
      </c>
      <c r="I37" s="30">
        <v>2375</v>
      </c>
    </row>
    <row r="38" spans="2:9" s="33" customFormat="1" ht="18" customHeight="1" x14ac:dyDescent="0.2">
      <c r="B38" s="28" t="s">
        <v>61</v>
      </c>
      <c r="C38" s="28" t="s">
        <v>6805</v>
      </c>
      <c r="D38" s="28" t="s">
        <v>6710</v>
      </c>
      <c r="E38" s="37">
        <v>40638</v>
      </c>
      <c r="F38" s="28" t="s">
        <v>6806</v>
      </c>
      <c r="G38" s="28" t="s">
        <v>6807</v>
      </c>
      <c r="H38" s="28" t="s">
        <v>6315</v>
      </c>
      <c r="I38" s="30">
        <v>1652</v>
      </c>
    </row>
    <row r="39" spans="2:9" s="33" customFormat="1" ht="18" customHeight="1" x14ac:dyDescent="0.2">
      <c r="B39" s="28" t="s">
        <v>61</v>
      </c>
      <c r="C39" s="28" t="s">
        <v>6808</v>
      </c>
      <c r="D39" s="28" t="s">
        <v>6710</v>
      </c>
      <c r="E39" s="37">
        <v>40639</v>
      </c>
      <c r="F39" s="28" t="s">
        <v>6809</v>
      </c>
      <c r="G39" s="28" t="s">
        <v>6810</v>
      </c>
      <c r="H39" s="28" t="s">
        <v>677</v>
      </c>
      <c r="I39" s="30">
        <v>1581</v>
      </c>
    </row>
    <row r="40" spans="2:9" s="33" customFormat="1" ht="18" customHeight="1" x14ac:dyDescent="0.2">
      <c r="B40" s="28" t="s">
        <v>61</v>
      </c>
      <c r="C40" s="28" t="s">
        <v>6811</v>
      </c>
      <c r="D40" s="28" t="s">
        <v>6710</v>
      </c>
      <c r="E40" s="37">
        <v>40638</v>
      </c>
      <c r="F40" s="28" t="s">
        <v>6809</v>
      </c>
      <c r="G40" s="28" t="s">
        <v>6812</v>
      </c>
      <c r="H40" s="28" t="s">
        <v>6813</v>
      </c>
      <c r="I40" s="30">
        <v>1129</v>
      </c>
    </row>
    <row r="41" spans="2:9" s="33" customFormat="1" ht="18" customHeight="1" x14ac:dyDescent="0.2">
      <c r="B41" s="28" t="s">
        <v>61</v>
      </c>
      <c r="C41" s="28" t="s">
        <v>6814</v>
      </c>
      <c r="D41" s="28" t="s">
        <v>6710</v>
      </c>
      <c r="E41" s="37">
        <v>40638</v>
      </c>
      <c r="F41" s="28" t="s">
        <v>6803</v>
      </c>
      <c r="G41" s="28" t="s">
        <v>6804</v>
      </c>
      <c r="H41" s="28" t="s">
        <v>6815</v>
      </c>
      <c r="I41" s="30">
        <v>1191</v>
      </c>
    </row>
    <row r="42" spans="2:9" s="33" customFormat="1" ht="18" customHeight="1" x14ac:dyDescent="0.2">
      <c r="B42" s="28" t="s">
        <v>61</v>
      </c>
      <c r="C42" s="28" t="s">
        <v>6816</v>
      </c>
      <c r="D42" s="28" t="s">
        <v>6710</v>
      </c>
      <c r="E42" s="37">
        <v>40653</v>
      </c>
      <c r="F42" s="28" t="s">
        <v>6809</v>
      </c>
      <c r="G42" s="28" t="s">
        <v>6817</v>
      </c>
      <c r="H42" s="28" t="s">
        <v>6813</v>
      </c>
      <c r="I42" s="30">
        <v>603</v>
      </c>
    </row>
    <row r="43" spans="2:9" s="33" customFormat="1" ht="18" customHeight="1" x14ac:dyDescent="0.2">
      <c r="B43" s="28" t="s">
        <v>14</v>
      </c>
      <c r="C43" s="28" t="s">
        <v>6818</v>
      </c>
      <c r="D43" s="28" t="s">
        <v>6710</v>
      </c>
      <c r="E43" s="37">
        <v>40165</v>
      </c>
      <c r="F43" s="28" t="s">
        <v>6819</v>
      </c>
      <c r="G43" s="28" t="s">
        <v>6820</v>
      </c>
      <c r="H43" s="28" t="s">
        <v>6821</v>
      </c>
      <c r="I43" s="30">
        <v>4224</v>
      </c>
    </row>
    <row r="44" spans="2:9" s="33" customFormat="1" ht="18" customHeight="1" x14ac:dyDescent="0.2">
      <c r="B44" s="28" t="s">
        <v>14</v>
      </c>
      <c r="C44" s="28" t="s">
        <v>6822</v>
      </c>
      <c r="D44" s="28" t="s">
        <v>6710</v>
      </c>
      <c r="E44" s="37">
        <v>40152</v>
      </c>
      <c r="F44" s="28" t="s">
        <v>6819</v>
      </c>
      <c r="G44" s="28" t="s">
        <v>6823</v>
      </c>
      <c r="H44" s="28" t="s">
        <v>6824</v>
      </c>
      <c r="I44" s="30">
        <v>1762</v>
      </c>
    </row>
    <row r="45" spans="2:9" s="33" customFormat="1" ht="18" customHeight="1" x14ac:dyDescent="0.2">
      <c r="B45" s="28" t="s">
        <v>14</v>
      </c>
      <c r="C45" s="28" t="s">
        <v>6825</v>
      </c>
      <c r="D45" s="28" t="s">
        <v>6710</v>
      </c>
      <c r="E45" s="37">
        <v>40218</v>
      </c>
      <c r="F45" s="28" t="s">
        <v>6819</v>
      </c>
      <c r="G45" s="28" t="s">
        <v>6826</v>
      </c>
      <c r="H45" s="28" t="s">
        <v>6827</v>
      </c>
      <c r="I45" s="30">
        <v>3763</v>
      </c>
    </row>
    <row r="46" spans="2:9" s="33" customFormat="1" ht="18" customHeight="1" x14ac:dyDescent="0.2">
      <c r="B46" s="28" t="s">
        <v>14</v>
      </c>
      <c r="C46" s="28" t="s">
        <v>6828</v>
      </c>
      <c r="D46" s="28" t="s">
        <v>6710</v>
      </c>
      <c r="E46" s="37">
        <v>40304</v>
      </c>
      <c r="F46" s="28" t="s">
        <v>6819</v>
      </c>
      <c r="G46" s="28" t="s">
        <v>6829</v>
      </c>
      <c r="H46" s="28" t="s">
        <v>6830</v>
      </c>
      <c r="I46" s="30">
        <v>6484</v>
      </c>
    </row>
    <row r="47" spans="2:9" s="33" customFormat="1" ht="18" customHeight="1" x14ac:dyDescent="0.2">
      <c r="B47" s="28" t="s">
        <v>14</v>
      </c>
      <c r="C47" s="28" t="s">
        <v>6831</v>
      </c>
      <c r="D47" s="28" t="s">
        <v>6710</v>
      </c>
      <c r="E47" s="37">
        <v>40218</v>
      </c>
      <c r="F47" s="28" t="s">
        <v>6819</v>
      </c>
      <c r="G47" s="28" t="s">
        <v>6832</v>
      </c>
      <c r="H47" s="28" t="s">
        <v>6833</v>
      </c>
      <c r="I47" s="30">
        <v>5690</v>
      </c>
    </row>
    <row r="48" spans="2:9" s="33" customFormat="1" ht="18" customHeight="1" x14ac:dyDescent="0.2">
      <c r="B48" s="28" t="s">
        <v>14</v>
      </c>
      <c r="C48" s="28" t="s">
        <v>6834</v>
      </c>
      <c r="D48" s="28" t="s">
        <v>6710</v>
      </c>
      <c r="E48" s="37">
        <v>40152</v>
      </c>
      <c r="F48" s="28" t="s">
        <v>6819</v>
      </c>
      <c r="G48" s="28" t="s">
        <v>6835</v>
      </c>
      <c r="H48" s="28" t="s">
        <v>6836</v>
      </c>
      <c r="I48" s="30">
        <v>1919</v>
      </c>
    </row>
    <row r="49" spans="2:9" s="33" customFormat="1" ht="18" customHeight="1" x14ac:dyDescent="0.2">
      <c r="B49" s="28" t="s">
        <v>14</v>
      </c>
      <c r="C49" s="28" t="s">
        <v>6837</v>
      </c>
      <c r="D49" s="28" t="s">
        <v>6710</v>
      </c>
      <c r="E49" s="37">
        <v>40494</v>
      </c>
      <c r="F49" s="28" t="s">
        <v>6819</v>
      </c>
      <c r="G49" s="28" t="s">
        <v>6838</v>
      </c>
      <c r="H49" s="28" t="s">
        <v>2113</v>
      </c>
      <c r="I49" s="30">
        <v>666</v>
      </c>
    </row>
    <row r="50" spans="2:9" s="33" customFormat="1" ht="18" customHeight="1" x14ac:dyDescent="0.2">
      <c r="B50" s="28" t="s">
        <v>14</v>
      </c>
      <c r="C50" s="28" t="s">
        <v>6839</v>
      </c>
      <c r="D50" s="28" t="s">
        <v>6710</v>
      </c>
      <c r="E50" s="37">
        <v>40221</v>
      </c>
      <c r="F50" s="28" t="s">
        <v>6840</v>
      </c>
      <c r="G50" s="28" t="s">
        <v>6841</v>
      </c>
      <c r="H50" s="28" t="s">
        <v>6842</v>
      </c>
      <c r="I50" s="30">
        <v>364</v>
      </c>
    </row>
    <row r="51" spans="2:9" s="33" customFormat="1" ht="18" customHeight="1" x14ac:dyDescent="0.2">
      <c r="B51" s="28" t="s">
        <v>14</v>
      </c>
      <c r="C51" s="28" t="s">
        <v>6843</v>
      </c>
      <c r="D51" s="28" t="s">
        <v>6710</v>
      </c>
      <c r="E51" s="37">
        <v>40193</v>
      </c>
      <c r="F51" s="28" t="s">
        <v>6844</v>
      </c>
      <c r="G51" s="28" t="s">
        <v>6845</v>
      </c>
      <c r="H51" s="28" t="s">
        <v>6846</v>
      </c>
      <c r="I51" s="30">
        <v>1026</v>
      </c>
    </row>
    <row r="52" spans="2:9" s="33" customFormat="1" ht="18" customHeight="1" x14ac:dyDescent="0.2">
      <c r="B52" s="28" t="s">
        <v>14</v>
      </c>
      <c r="C52" s="28" t="s">
        <v>6847</v>
      </c>
      <c r="D52" s="28" t="s">
        <v>6710</v>
      </c>
      <c r="E52" s="37">
        <v>40261</v>
      </c>
      <c r="F52" s="28" t="s">
        <v>6848</v>
      </c>
      <c r="G52" s="28" t="s">
        <v>6849</v>
      </c>
      <c r="H52" s="28" t="s">
        <v>6850</v>
      </c>
      <c r="I52" s="30">
        <v>944</v>
      </c>
    </row>
    <row r="53" spans="2:9" s="33" customFormat="1" ht="18" customHeight="1" x14ac:dyDescent="0.2">
      <c r="B53" s="28" t="s">
        <v>14</v>
      </c>
      <c r="C53" s="28" t="s">
        <v>6851</v>
      </c>
      <c r="D53" s="28" t="s">
        <v>6710</v>
      </c>
      <c r="E53" s="37">
        <v>40193</v>
      </c>
      <c r="F53" s="28" t="s">
        <v>6844</v>
      </c>
      <c r="G53" s="28" t="s">
        <v>6852</v>
      </c>
      <c r="H53" s="28" t="s">
        <v>6853</v>
      </c>
      <c r="I53" s="30">
        <v>714</v>
      </c>
    </row>
    <row r="54" spans="2:9" s="33" customFormat="1" ht="18" customHeight="1" x14ac:dyDescent="0.2">
      <c r="B54" s="28" t="s">
        <v>14</v>
      </c>
      <c r="C54" s="28" t="s">
        <v>6854</v>
      </c>
      <c r="D54" s="28" t="s">
        <v>6710</v>
      </c>
      <c r="E54" s="37">
        <v>40471</v>
      </c>
      <c r="F54" s="28" t="s">
        <v>6855</v>
      </c>
      <c r="G54" s="28" t="s">
        <v>6856</v>
      </c>
      <c r="H54" s="28" t="s">
        <v>6830</v>
      </c>
      <c r="I54" s="30">
        <v>1626</v>
      </c>
    </row>
    <row r="55" spans="2:9" s="33" customFormat="1" ht="18" customHeight="1" x14ac:dyDescent="0.2">
      <c r="B55" s="28" t="s">
        <v>14</v>
      </c>
      <c r="C55" s="28" t="s">
        <v>6857</v>
      </c>
      <c r="D55" s="28" t="s">
        <v>6710</v>
      </c>
      <c r="E55" s="37">
        <v>40382</v>
      </c>
      <c r="F55" s="28" t="s">
        <v>6855</v>
      </c>
      <c r="G55" s="28" t="s">
        <v>6858</v>
      </c>
      <c r="H55" s="28" t="s">
        <v>6859</v>
      </c>
      <c r="I55" s="30">
        <v>3473</v>
      </c>
    </row>
    <row r="56" spans="2:9" s="33" customFormat="1" ht="18" customHeight="1" x14ac:dyDescent="0.2">
      <c r="B56" s="28" t="s">
        <v>14</v>
      </c>
      <c r="C56" s="28" t="s">
        <v>6860</v>
      </c>
      <c r="D56" s="28" t="s">
        <v>6710</v>
      </c>
      <c r="E56" s="37">
        <v>40494</v>
      </c>
      <c r="F56" s="28" t="s">
        <v>6861</v>
      </c>
      <c r="G56" s="28" t="s">
        <v>6862</v>
      </c>
      <c r="H56" s="28" t="s">
        <v>2113</v>
      </c>
      <c r="I56" s="30">
        <v>448</v>
      </c>
    </row>
    <row r="57" spans="2:9" s="33" customFormat="1" ht="18" customHeight="1" x14ac:dyDescent="0.2">
      <c r="B57" s="28" t="s">
        <v>14</v>
      </c>
      <c r="C57" s="28" t="s">
        <v>6863</v>
      </c>
      <c r="D57" s="28" t="s">
        <v>6710</v>
      </c>
      <c r="E57" s="37">
        <v>40497</v>
      </c>
      <c r="F57" s="28" t="s">
        <v>6864</v>
      </c>
      <c r="G57" s="28" t="s">
        <v>6865</v>
      </c>
      <c r="H57" s="28" t="s">
        <v>6571</v>
      </c>
      <c r="I57" s="30">
        <v>1139</v>
      </c>
    </row>
    <row r="58" spans="2:9" s="33" customFormat="1" ht="18" customHeight="1" x14ac:dyDescent="0.2">
      <c r="B58" s="28" t="s">
        <v>14</v>
      </c>
      <c r="C58" s="28" t="s">
        <v>6866</v>
      </c>
      <c r="D58" s="28" t="s">
        <v>6710</v>
      </c>
      <c r="E58" s="37">
        <v>40501</v>
      </c>
      <c r="F58" s="28" t="s">
        <v>6819</v>
      </c>
      <c r="G58" s="28" t="s">
        <v>6867</v>
      </c>
      <c r="H58" s="28" t="s">
        <v>6571</v>
      </c>
      <c r="I58" s="30">
        <v>2453</v>
      </c>
    </row>
    <row r="59" spans="2:9" s="33" customFormat="1" ht="18" customHeight="1" x14ac:dyDescent="0.2">
      <c r="B59" s="28" t="s">
        <v>14</v>
      </c>
      <c r="C59" s="28" t="s">
        <v>6868</v>
      </c>
      <c r="D59" s="28" t="s">
        <v>6710</v>
      </c>
      <c r="E59" s="37">
        <v>40620</v>
      </c>
      <c r="F59" s="28" t="s">
        <v>6819</v>
      </c>
      <c r="G59" s="28" t="s">
        <v>6869</v>
      </c>
      <c r="H59" s="28" t="s">
        <v>2113</v>
      </c>
      <c r="I59" s="30">
        <v>10709</v>
      </c>
    </row>
    <row r="60" spans="2:9" s="33" customFormat="1" ht="18" customHeight="1" x14ac:dyDescent="0.2">
      <c r="B60" s="28" t="s">
        <v>14</v>
      </c>
      <c r="C60" s="28" t="s">
        <v>6870</v>
      </c>
      <c r="D60" s="28" t="s">
        <v>6710</v>
      </c>
      <c r="E60" s="37">
        <v>40494</v>
      </c>
      <c r="F60" s="28" t="s">
        <v>6819</v>
      </c>
      <c r="G60" s="28" t="s">
        <v>6871</v>
      </c>
      <c r="H60" s="28" t="s">
        <v>6830</v>
      </c>
      <c r="I60" s="30">
        <v>720</v>
      </c>
    </row>
    <row r="61" spans="2:9" s="33" customFormat="1" ht="18" customHeight="1" x14ac:dyDescent="0.2">
      <c r="B61" s="28" t="s">
        <v>14</v>
      </c>
      <c r="C61" s="28" t="s">
        <v>6872</v>
      </c>
      <c r="D61" s="28" t="s">
        <v>6710</v>
      </c>
      <c r="E61" s="37">
        <v>40560</v>
      </c>
      <c r="F61" s="28" t="s">
        <v>6819</v>
      </c>
      <c r="G61" s="28" t="s">
        <v>6873</v>
      </c>
      <c r="H61" s="28" t="s">
        <v>6830</v>
      </c>
      <c r="I61" s="30">
        <v>11850</v>
      </c>
    </row>
    <row r="62" spans="2:9" s="33" customFormat="1" ht="18" customHeight="1" x14ac:dyDescent="0.2">
      <c r="B62" s="28" t="s">
        <v>14</v>
      </c>
      <c r="C62" s="28" t="s">
        <v>6874</v>
      </c>
      <c r="D62" s="28" t="s">
        <v>6710</v>
      </c>
      <c r="E62" s="37">
        <v>40494</v>
      </c>
      <c r="F62" s="28" t="s">
        <v>6861</v>
      </c>
      <c r="G62" s="28" t="s">
        <v>6875</v>
      </c>
      <c r="H62" s="28" t="s">
        <v>6830</v>
      </c>
      <c r="I62" s="30">
        <v>324</v>
      </c>
    </row>
    <row r="63" spans="2:9" s="33" customFormat="1" ht="18" customHeight="1" x14ac:dyDescent="0.2">
      <c r="B63" s="28" t="s">
        <v>14</v>
      </c>
      <c r="C63" s="28" t="s">
        <v>6876</v>
      </c>
      <c r="D63" s="28" t="s">
        <v>6710</v>
      </c>
      <c r="E63" s="37">
        <v>40777</v>
      </c>
      <c r="F63" s="28" t="s">
        <v>6877</v>
      </c>
      <c r="G63" s="28" t="s">
        <v>6878</v>
      </c>
      <c r="H63" s="28" t="s">
        <v>2113</v>
      </c>
      <c r="I63" s="30">
        <v>100</v>
      </c>
    </row>
    <row r="64" spans="2:9" s="33" customFormat="1" ht="18" customHeight="1" x14ac:dyDescent="0.2">
      <c r="B64" s="28" t="s">
        <v>14</v>
      </c>
      <c r="C64" s="28" t="s">
        <v>6879</v>
      </c>
      <c r="D64" s="28" t="s">
        <v>6710</v>
      </c>
      <c r="E64" s="37">
        <v>40969</v>
      </c>
      <c r="F64" s="28" t="s">
        <v>6880</v>
      </c>
      <c r="G64" s="28" t="s">
        <v>6881</v>
      </c>
      <c r="H64" s="28" t="s">
        <v>6882</v>
      </c>
      <c r="I64" s="30">
        <v>1249</v>
      </c>
    </row>
    <row r="65" spans="2:9" s="33" customFormat="1" ht="18" customHeight="1" x14ac:dyDescent="0.2">
      <c r="B65" s="28" t="s">
        <v>14</v>
      </c>
      <c r="C65" s="28" t="s">
        <v>6883</v>
      </c>
      <c r="D65" s="28" t="s">
        <v>6710</v>
      </c>
      <c r="E65" s="37">
        <v>41117</v>
      </c>
      <c r="F65" s="28" t="s">
        <v>6884</v>
      </c>
      <c r="G65" s="28" t="s">
        <v>6885</v>
      </c>
      <c r="H65" s="28" t="s">
        <v>6886</v>
      </c>
      <c r="I65" s="30">
        <v>596</v>
      </c>
    </row>
    <row r="66" spans="2:9" s="33" customFormat="1" ht="18" customHeight="1" x14ac:dyDescent="0.2">
      <c r="B66" s="28" t="s">
        <v>14</v>
      </c>
      <c r="C66" s="28" t="s">
        <v>6887</v>
      </c>
      <c r="D66" s="28" t="s">
        <v>6710</v>
      </c>
      <c r="E66" s="37">
        <v>41081</v>
      </c>
      <c r="F66" s="28" t="s">
        <v>6888</v>
      </c>
      <c r="G66" s="28" t="s">
        <v>6889</v>
      </c>
      <c r="H66" s="28" t="s">
        <v>6890</v>
      </c>
      <c r="I66" s="30">
        <v>1532</v>
      </c>
    </row>
    <row r="67" spans="2:9" s="33" customFormat="1" ht="18" customHeight="1" x14ac:dyDescent="0.2">
      <c r="B67" s="28" t="s">
        <v>14</v>
      </c>
      <c r="C67" s="28" t="s">
        <v>6891</v>
      </c>
      <c r="D67" s="28" t="s">
        <v>6710</v>
      </c>
      <c r="E67" s="37">
        <v>41004</v>
      </c>
      <c r="F67" s="28" t="s">
        <v>6892</v>
      </c>
      <c r="G67" s="28" t="s">
        <v>6893</v>
      </c>
      <c r="H67" s="28" t="s">
        <v>6894</v>
      </c>
      <c r="I67" s="30">
        <v>4348</v>
      </c>
    </row>
    <row r="68" spans="2:9" s="33" customFormat="1" ht="18" customHeight="1" x14ac:dyDescent="0.2">
      <c r="B68" s="28" t="s">
        <v>14</v>
      </c>
      <c r="C68" s="28" t="s">
        <v>6895</v>
      </c>
      <c r="D68" s="28" t="s">
        <v>6710</v>
      </c>
      <c r="E68" s="37">
        <v>41004</v>
      </c>
      <c r="F68" s="28" t="s">
        <v>6877</v>
      </c>
      <c r="G68" s="28" t="s">
        <v>6896</v>
      </c>
      <c r="H68" s="28" t="s">
        <v>6897</v>
      </c>
      <c r="I68" s="30">
        <v>1038</v>
      </c>
    </row>
    <row r="69" spans="2:9" s="33" customFormat="1" ht="18" customHeight="1" x14ac:dyDescent="0.2">
      <c r="B69" s="28" t="s">
        <v>14</v>
      </c>
      <c r="C69" s="28" t="s">
        <v>6898</v>
      </c>
      <c r="D69" s="28" t="s">
        <v>6710</v>
      </c>
      <c r="E69" s="37">
        <v>41269</v>
      </c>
      <c r="F69" s="28" t="s">
        <v>6899</v>
      </c>
      <c r="G69" s="28" t="s">
        <v>6900</v>
      </c>
      <c r="H69" s="28" t="s">
        <v>6901</v>
      </c>
      <c r="I69" s="30">
        <v>935</v>
      </c>
    </row>
    <row r="70" spans="2:9" s="33" customFormat="1" ht="18" customHeight="1" x14ac:dyDescent="0.2">
      <c r="B70" s="28" t="s">
        <v>14</v>
      </c>
      <c r="C70" s="28" t="s">
        <v>6902</v>
      </c>
      <c r="D70" s="28" t="s">
        <v>6710</v>
      </c>
      <c r="E70" s="37">
        <v>41284</v>
      </c>
      <c r="F70" s="28" t="s">
        <v>6903</v>
      </c>
      <c r="G70" s="28" t="s">
        <v>6904</v>
      </c>
      <c r="H70" s="28" t="s">
        <v>6905</v>
      </c>
      <c r="I70" s="30">
        <v>811</v>
      </c>
    </row>
    <row r="71" spans="2:9" s="33" customFormat="1" ht="18" customHeight="1" x14ac:dyDescent="0.2">
      <c r="B71" s="28" t="s">
        <v>14</v>
      </c>
      <c r="C71" s="28" t="s">
        <v>6906</v>
      </c>
      <c r="D71" s="28" t="s">
        <v>6710</v>
      </c>
      <c r="E71" s="37">
        <v>41081</v>
      </c>
      <c r="F71" s="28" t="s">
        <v>6907</v>
      </c>
      <c r="G71" s="28" t="s">
        <v>6908</v>
      </c>
      <c r="H71" s="28" t="s">
        <v>6909</v>
      </c>
      <c r="I71" s="30">
        <v>1307</v>
      </c>
    </row>
    <row r="72" spans="2:9" s="33" customFormat="1" ht="18" customHeight="1" x14ac:dyDescent="0.2">
      <c r="B72" s="28" t="s">
        <v>14</v>
      </c>
      <c r="C72" s="28" t="s">
        <v>6910</v>
      </c>
      <c r="D72" s="28" t="s">
        <v>6710</v>
      </c>
      <c r="E72" s="37">
        <v>41187</v>
      </c>
      <c r="F72" s="28" t="s">
        <v>6911</v>
      </c>
      <c r="G72" s="28" t="s">
        <v>6912</v>
      </c>
      <c r="H72" s="28" t="s">
        <v>6913</v>
      </c>
      <c r="I72" s="30">
        <v>914</v>
      </c>
    </row>
    <row r="73" spans="2:9" s="33" customFormat="1" ht="18" customHeight="1" x14ac:dyDescent="0.2">
      <c r="B73" s="28" t="s">
        <v>14</v>
      </c>
      <c r="C73" s="28" t="s">
        <v>6914</v>
      </c>
      <c r="D73" s="28" t="s">
        <v>6710</v>
      </c>
      <c r="E73" s="37">
        <v>41096</v>
      </c>
      <c r="F73" s="28" t="s">
        <v>6884</v>
      </c>
      <c r="G73" s="28" t="s">
        <v>6915</v>
      </c>
      <c r="H73" s="28" t="s">
        <v>6916</v>
      </c>
      <c r="I73" s="30">
        <v>490</v>
      </c>
    </row>
    <row r="74" spans="2:9" s="33" customFormat="1" ht="18" customHeight="1" x14ac:dyDescent="0.2">
      <c r="B74" s="28" t="s">
        <v>14</v>
      </c>
      <c r="C74" s="28" t="s">
        <v>6917</v>
      </c>
      <c r="D74" s="28" t="s">
        <v>6710</v>
      </c>
      <c r="E74" s="37">
        <v>40969</v>
      </c>
      <c r="F74" s="28" t="s">
        <v>6880</v>
      </c>
      <c r="G74" s="28" t="s">
        <v>6881</v>
      </c>
      <c r="H74" s="28" t="s">
        <v>6918</v>
      </c>
      <c r="I74" s="30">
        <v>724</v>
      </c>
    </row>
    <row r="75" spans="2:9" s="33" customFormat="1" ht="18" customHeight="1" x14ac:dyDescent="0.2">
      <c r="B75" s="28" t="s">
        <v>14</v>
      </c>
      <c r="C75" s="28" t="s">
        <v>6919</v>
      </c>
      <c r="D75" s="28" t="s">
        <v>6710</v>
      </c>
      <c r="E75" s="37">
        <v>41012</v>
      </c>
      <c r="F75" s="28" t="s">
        <v>6877</v>
      </c>
      <c r="G75" s="28" t="s">
        <v>6896</v>
      </c>
      <c r="H75" s="28" t="s">
        <v>6920</v>
      </c>
      <c r="I75" s="30">
        <v>600</v>
      </c>
    </row>
    <row r="76" spans="2:9" s="33" customFormat="1" ht="18" customHeight="1" x14ac:dyDescent="0.2">
      <c r="B76" s="28" t="s">
        <v>14</v>
      </c>
      <c r="C76" s="28" t="s">
        <v>6921</v>
      </c>
      <c r="D76" s="28" t="s">
        <v>6710</v>
      </c>
      <c r="E76" s="37">
        <v>40969</v>
      </c>
      <c r="F76" s="28" t="s">
        <v>6899</v>
      </c>
      <c r="G76" s="28" t="s">
        <v>6922</v>
      </c>
      <c r="H76" s="28" t="s">
        <v>6923</v>
      </c>
      <c r="I76" s="30">
        <v>565</v>
      </c>
    </row>
    <row r="77" spans="2:9" s="33" customFormat="1" ht="18" customHeight="1" x14ac:dyDescent="0.2">
      <c r="B77" s="28" t="s">
        <v>14</v>
      </c>
      <c r="C77" s="28" t="s">
        <v>6924</v>
      </c>
      <c r="D77" s="28" t="s">
        <v>6710</v>
      </c>
      <c r="E77" s="37">
        <v>40969</v>
      </c>
      <c r="F77" s="28" t="s">
        <v>6899</v>
      </c>
      <c r="G77" s="28" t="s">
        <v>6922</v>
      </c>
      <c r="H77" s="28" t="s">
        <v>6925</v>
      </c>
      <c r="I77" s="30">
        <v>195</v>
      </c>
    </row>
    <row r="78" spans="2:9" s="33" customFormat="1" ht="18" customHeight="1" x14ac:dyDescent="0.2">
      <c r="B78" s="28" t="s">
        <v>14</v>
      </c>
      <c r="C78" s="28" t="s">
        <v>6926</v>
      </c>
      <c r="D78" s="28" t="s">
        <v>6710</v>
      </c>
      <c r="E78" s="37">
        <v>41081</v>
      </c>
      <c r="F78" s="28" t="s">
        <v>6907</v>
      </c>
      <c r="G78" s="28" t="s">
        <v>6927</v>
      </c>
      <c r="H78" s="28" t="s">
        <v>6928</v>
      </c>
      <c r="I78" s="30">
        <v>603</v>
      </c>
    </row>
    <row r="79" spans="2:9" s="33" customFormat="1" ht="18" customHeight="1" x14ac:dyDescent="0.2">
      <c r="B79" s="28" t="s">
        <v>14</v>
      </c>
      <c r="C79" s="28" t="s">
        <v>6929</v>
      </c>
      <c r="D79" s="28" t="s">
        <v>6710</v>
      </c>
      <c r="E79" s="37">
        <v>41185</v>
      </c>
      <c r="F79" s="28" t="s">
        <v>6911</v>
      </c>
      <c r="G79" s="28" t="s">
        <v>6930</v>
      </c>
      <c r="H79" s="28" t="s">
        <v>6931</v>
      </c>
      <c r="I79" s="30">
        <v>986</v>
      </c>
    </row>
    <row r="80" spans="2:9" s="33" customFormat="1" ht="18" customHeight="1" x14ac:dyDescent="0.2">
      <c r="B80" s="28" t="s">
        <v>64</v>
      </c>
      <c r="C80" s="28" t="s">
        <v>6932</v>
      </c>
      <c r="D80" s="28" t="s">
        <v>6710</v>
      </c>
      <c r="E80" s="37">
        <v>40196</v>
      </c>
      <c r="F80" s="28" t="s">
        <v>6933</v>
      </c>
      <c r="G80" s="28" t="s">
        <v>6934</v>
      </c>
      <c r="H80" s="28" t="s">
        <v>6935</v>
      </c>
      <c r="I80" s="30">
        <v>266</v>
      </c>
    </row>
    <row r="81" spans="2:9" s="33" customFormat="1" ht="18" customHeight="1" x14ac:dyDescent="0.2">
      <c r="B81" s="28" t="s">
        <v>64</v>
      </c>
      <c r="C81" s="28" t="s">
        <v>6936</v>
      </c>
      <c r="D81" s="28" t="s">
        <v>6710</v>
      </c>
      <c r="E81" s="37">
        <v>40196</v>
      </c>
      <c r="F81" s="28" t="s">
        <v>6933</v>
      </c>
      <c r="G81" s="28" t="s">
        <v>6937</v>
      </c>
      <c r="H81" s="28" t="s">
        <v>4455</v>
      </c>
      <c r="I81" s="30">
        <v>148</v>
      </c>
    </row>
    <row r="82" spans="2:9" s="33" customFormat="1" ht="18" customHeight="1" x14ac:dyDescent="0.2">
      <c r="B82" s="28" t="s">
        <v>15</v>
      </c>
      <c r="C82" s="28" t="s">
        <v>6938</v>
      </c>
      <c r="D82" s="28" t="s">
        <v>6710</v>
      </c>
      <c r="E82" s="37">
        <v>40462</v>
      </c>
      <c r="F82" s="28" t="s">
        <v>6939</v>
      </c>
      <c r="G82" s="28" t="s">
        <v>6940</v>
      </c>
      <c r="H82" s="28" t="s">
        <v>6941</v>
      </c>
      <c r="I82" s="30">
        <v>367</v>
      </c>
    </row>
    <row r="83" spans="2:9" s="33" customFormat="1" ht="18" customHeight="1" x14ac:dyDescent="0.2">
      <c r="B83" s="28" t="s">
        <v>15</v>
      </c>
      <c r="C83" s="28" t="s">
        <v>6942</v>
      </c>
      <c r="D83" s="28" t="s">
        <v>6710</v>
      </c>
      <c r="E83" s="37">
        <v>40462</v>
      </c>
      <c r="F83" s="28" t="s">
        <v>6939</v>
      </c>
      <c r="G83" s="28" t="s">
        <v>6943</v>
      </c>
      <c r="H83" s="28" t="s">
        <v>6944</v>
      </c>
      <c r="I83" s="30">
        <v>226</v>
      </c>
    </row>
    <row r="84" spans="2:9" s="33" customFormat="1" ht="18" customHeight="1" x14ac:dyDescent="0.2">
      <c r="B84" s="28" t="s">
        <v>15</v>
      </c>
      <c r="C84" s="28" t="s">
        <v>6945</v>
      </c>
      <c r="D84" s="28" t="s">
        <v>6710</v>
      </c>
      <c r="E84" s="37">
        <v>40471</v>
      </c>
      <c r="F84" s="28" t="s">
        <v>6939</v>
      </c>
      <c r="G84" s="28" t="s">
        <v>6946</v>
      </c>
      <c r="H84" s="28" t="s">
        <v>6947</v>
      </c>
      <c r="I84" s="30">
        <v>1339</v>
      </c>
    </row>
    <row r="85" spans="2:9" s="33" customFormat="1" ht="18" customHeight="1" x14ac:dyDescent="0.2">
      <c r="B85" s="28" t="s">
        <v>15</v>
      </c>
      <c r="C85" s="28" t="s">
        <v>6948</v>
      </c>
      <c r="D85" s="28" t="s">
        <v>6710</v>
      </c>
      <c r="E85" s="37">
        <v>40462</v>
      </c>
      <c r="F85" s="28" t="s">
        <v>6939</v>
      </c>
      <c r="G85" s="28" t="s">
        <v>6949</v>
      </c>
      <c r="H85" s="28" t="s">
        <v>6944</v>
      </c>
      <c r="I85" s="30">
        <v>51</v>
      </c>
    </row>
    <row r="86" spans="2:9" s="33" customFormat="1" ht="18" customHeight="1" x14ac:dyDescent="0.2">
      <c r="B86" s="28" t="s">
        <v>15</v>
      </c>
      <c r="C86" s="28" t="s">
        <v>6950</v>
      </c>
      <c r="D86" s="28" t="s">
        <v>6710</v>
      </c>
      <c r="E86" s="37">
        <v>40462</v>
      </c>
      <c r="F86" s="28" t="s">
        <v>6939</v>
      </c>
      <c r="G86" s="28" t="s">
        <v>6951</v>
      </c>
      <c r="H86" s="28" t="s">
        <v>6952</v>
      </c>
      <c r="I86" s="30">
        <v>651</v>
      </c>
    </row>
    <row r="87" spans="2:9" s="33" customFormat="1" ht="18" customHeight="1" x14ac:dyDescent="0.2">
      <c r="B87" s="28" t="s">
        <v>15</v>
      </c>
      <c r="C87" s="28" t="s">
        <v>6953</v>
      </c>
      <c r="D87" s="28" t="s">
        <v>6710</v>
      </c>
      <c r="E87" s="37">
        <v>40630</v>
      </c>
      <c r="F87" s="28" t="s">
        <v>6939</v>
      </c>
      <c r="G87" s="28" t="s">
        <v>6954</v>
      </c>
      <c r="H87" s="28" t="s">
        <v>6955</v>
      </c>
      <c r="I87" s="30">
        <v>186</v>
      </c>
    </row>
    <row r="88" spans="2:9" s="33" customFormat="1" ht="18" customHeight="1" x14ac:dyDescent="0.2">
      <c r="B88" s="28" t="s">
        <v>15</v>
      </c>
      <c r="C88" s="28" t="s">
        <v>6956</v>
      </c>
      <c r="D88" s="28" t="s">
        <v>6710</v>
      </c>
      <c r="E88" s="37">
        <v>40403</v>
      </c>
      <c r="F88" s="28" t="s">
        <v>6957</v>
      </c>
      <c r="G88" s="28" t="s">
        <v>6958</v>
      </c>
      <c r="H88" s="28" t="s">
        <v>6959</v>
      </c>
      <c r="I88" s="30">
        <v>116</v>
      </c>
    </row>
    <row r="89" spans="2:9" s="33" customFormat="1" ht="18" customHeight="1" x14ac:dyDescent="0.2">
      <c r="B89" s="28" t="s">
        <v>15</v>
      </c>
      <c r="C89" s="28" t="s">
        <v>6960</v>
      </c>
      <c r="D89" s="28" t="s">
        <v>6710</v>
      </c>
      <c r="E89" s="37">
        <v>40403</v>
      </c>
      <c r="F89" s="28" t="s">
        <v>6957</v>
      </c>
      <c r="G89" s="28" t="s">
        <v>6961</v>
      </c>
      <c r="H89" s="28" t="s">
        <v>6962</v>
      </c>
      <c r="I89" s="30">
        <v>163</v>
      </c>
    </row>
    <row r="90" spans="2:9" s="33" customFormat="1" ht="18" customHeight="1" x14ac:dyDescent="0.2">
      <c r="B90" s="28" t="s">
        <v>15</v>
      </c>
      <c r="C90" s="28" t="s">
        <v>6963</v>
      </c>
      <c r="D90" s="28" t="s">
        <v>6710</v>
      </c>
      <c r="E90" s="37">
        <v>40403</v>
      </c>
      <c r="F90" s="28" t="s">
        <v>6957</v>
      </c>
      <c r="G90" s="28" t="s">
        <v>6964</v>
      </c>
      <c r="H90" s="28" t="s">
        <v>6965</v>
      </c>
      <c r="I90" s="30">
        <v>739</v>
      </c>
    </row>
    <row r="91" spans="2:9" s="33" customFormat="1" ht="18" customHeight="1" x14ac:dyDescent="0.2">
      <c r="B91" s="28" t="s">
        <v>15</v>
      </c>
      <c r="C91" s="28" t="s">
        <v>6966</v>
      </c>
      <c r="D91" s="28" t="s">
        <v>6710</v>
      </c>
      <c r="E91" s="37">
        <v>40428</v>
      </c>
      <c r="F91" s="28" t="s">
        <v>6967</v>
      </c>
      <c r="G91" s="28" t="s">
        <v>6968</v>
      </c>
      <c r="H91" s="28" t="s">
        <v>6969</v>
      </c>
      <c r="I91" s="30">
        <v>777</v>
      </c>
    </row>
    <row r="92" spans="2:9" s="33" customFormat="1" ht="18" customHeight="1" x14ac:dyDescent="0.2">
      <c r="B92" s="28" t="s">
        <v>15</v>
      </c>
      <c r="C92" s="28" t="s">
        <v>6970</v>
      </c>
      <c r="D92" s="28" t="s">
        <v>6710</v>
      </c>
      <c r="E92" s="37">
        <v>40525</v>
      </c>
      <c r="F92" s="28" t="s">
        <v>6971</v>
      </c>
      <c r="G92" s="28" t="s">
        <v>6972</v>
      </c>
      <c r="H92" s="28" t="s">
        <v>6973</v>
      </c>
      <c r="I92" s="30">
        <v>205</v>
      </c>
    </row>
    <row r="93" spans="2:9" s="33" customFormat="1" ht="18" customHeight="1" x14ac:dyDescent="0.2">
      <c r="B93" s="28" t="s">
        <v>15</v>
      </c>
      <c r="C93" s="28" t="s">
        <v>6974</v>
      </c>
      <c r="D93" s="28" t="s">
        <v>6710</v>
      </c>
      <c r="E93" s="37">
        <v>40428</v>
      </c>
      <c r="F93" s="28" t="s">
        <v>6975</v>
      </c>
      <c r="G93" s="28" t="s">
        <v>6976</v>
      </c>
      <c r="H93" s="28" t="s">
        <v>6977</v>
      </c>
      <c r="I93" s="30">
        <v>245</v>
      </c>
    </row>
    <row r="94" spans="2:9" s="33" customFormat="1" ht="18" customHeight="1" x14ac:dyDescent="0.2">
      <c r="B94" s="28" t="s">
        <v>15</v>
      </c>
      <c r="C94" s="28" t="s">
        <v>6978</v>
      </c>
      <c r="D94" s="28" t="s">
        <v>6710</v>
      </c>
      <c r="E94" s="37">
        <v>40438</v>
      </c>
      <c r="F94" s="28" t="s">
        <v>6975</v>
      </c>
      <c r="G94" s="28" t="s">
        <v>6976</v>
      </c>
      <c r="H94" s="28" t="s">
        <v>6979</v>
      </c>
      <c r="I94" s="30">
        <v>100</v>
      </c>
    </row>
    <row r="95" spans="2:9" s="33" customFormat="1" ht="18" customHeight="1" x14ac:dyDescent="0.2">
      <c r="B95" s="28" t="s">
        <v>15</v>
      </c>
      <c r="C95" s="28" t="s">
        <v>6980</v>
      </c>
      <c r="D95" s="28" t="s">
        <v>6710</v>
      </c>
      <c r="E95" s="37">
        <v>40428</v>
      </c>
      <c r="F95" s="28" t="s">
        <v>6975</v>
      </c>
      <c r="G95" s="28" t="s">
        <v>6981</v>
      </c>
      <c r="H95" s="28" t="s">
        <v>6982</v>
      </c>
      <c r="I95" s="30">
        <v>505</v>
      </c>
    </row>
    <row r="96" spans="2:9" s="33" customFormat="1" ht="18" customHeight="1" x14ac:dyDescent="0.2">
      <c r="B96" s="28" t="s">
        <v>15</v>
      </c>
      <c r="C96" s="28" t="s">
        <v>6983</v>
      </c>
      <c r="D96" s="28" t="s">
        <v>6710</v>
      </c>
      <c r="E96" s="37">
        <v>40438</v>
      </c>
      <c r="F96" s="28" t="s">
        <v>6975</v>
      </c>
      <c r="G96" s="28" t="s">
        <v>6984</v>
      </c>
      <c r="H96" s="28" t="s">
        <v>6985</v>
      </c>
      <c r="I96" s="30">
        <v>296</v>
      </c>
    </row>
    <row r="97" spans="2:9" s="33" customFormat="1" ht="18" customHeight="1" x14ac:dyDescent="0.2">
      <c r="B97" s="28" t="s">
        <v>15</v>
      </c>
      <c r="C97" s="28" t="s">
        <v>6986</v>
      </c>
      <c r="D97" s="28" t="s">
        <v>6710</v>
      </c>
      <c r="E97" s="37">
        <v>40494</v>
      </c>
      <c r="F97" s="28" t="s">
        <v>6987</v>
      </c>
      <c r="G97" s="28" t="s">
        <v>6988</v>
      </c>
      <c r="H97" s="28" t="s">
        <v>6989</v>
      </c>
      <c r="I97" s="30">
        <v>300</v>
      </c>
    </row>
    <row r="98" spans="2:9" s="33" customFormat="1" ht="18" customHeight="1" x14ac:dyDescent="0.2">
      <c r="B98" s="28" t="s">
        <v>15</v>
      </c>
      <c r="C98" s="28" t="s">
        <v>6990</v>
      </c>
      <c r="D98" s="28" t="s">
        <v>6710</v>
      </c>
      <c r="E98" s="37">
        <v>40494</v>
      </c>
      <c r="F98" s="28" t="s">
        <v>6987</v>
      </c>
      <c r="G98" s="28" t="s">
        <v>6991</v>
      </c>
      <c r="H98" s="28" t="s">
        <v>6989</v>
      </c>
      <c r="I98" s="30">
        <v>327</v>
      </c>
    </row>
    <row r="99" spans="2:9" s="33" customFormat="1" ht="18" customHeight="1" x14ac:dyDescent="0.2">
      <c r="B99" s="28" t="s">
        <v>15</v>
      </c>
      <c r="C99" s="28" t="s">
        <v>6992</v>
      </c>
      <c r="D99" s="28" t="s">
        <v>6710</v>
      </c>
      <c r="E99" s="37">
        <v>40494</v>
      </c>
      <c r="F99" s="28" t="s">
        <v>6987</v>
      </c>
      <c r="G99" s="28" t="s">
        <v>6991</v>
      </c>
      <c r="H99" s="28" t="s">
        <v>6993</v>
      </c>
      <c r="I99" s="30">
        <v>221</v>
      </c>
    </row>
    <row r="100" spans="2:9" s="33" customFormat="1" ht="18" customHeight="1" x14ac:dyDescent="0.2">
      <c r="B100" s="28" t="s">
        <v>15</v>
      </c>
      <c r="C100" s="28" t="s">
        <v>6994</v>
      </c>
      <c r="D100" s="28" t="s">
        <v>6710</v>
      </c>
      <c r="E100" s="37">
        <v>40494</v>
      </c>
      <c r="F100" s="28" t="s">
        <v>6987</v>
      </c>
      <c r="G100" s="28" t="s">
        <v>6995</v>
      </c>
      <c r="H100" s="28" t="s">
        <v>6996</v>
      </c>
      <c r="I100" s="30">
        <v>308</v>
      </c>
    </row>
    <row r="101" spans="2:9" s="33" customFormat="1" ht="18" customHeight="1" x14ac:dyDescent="0.2">
      <c r="B101" s="28" t="s">
        <v>15</v>
      </c>
      <c r="C101" s="28" t="s">
        <v>6997</v>
      </c>
      <c r="D101" s="28" t="s">
        <v>6710</v>
      </c>
      <c r="E101" s="37">
        <v>40494</v>
      </c>
      <c r="F101" s="28" t="s">
        <v>6987</v>
      </c>
      <c r="G101" s="28" t="s">
        <v>6995</v>
      </c>
      <c r="H101" s="28" t="s">
        <v>6998</v>
      </c>
      <c r="I101" s="30">
        <v>235</v>
      </c>
    </row>
    <row r="102" spans="2:9" s="33" customFormat="1" ht="18" customHeight="1" x14ac:dyDescent="0.2">
      <c r="B102" s="28" t="s">
        <v>15</v>
      </c>
      <c r="C102" s="28" t="s">
        <v>6999</v>
      </c>
      <c r="D102" s="28" t="s">
        <v>6710</v>
      </c>
      <c r="E102" s="37">
        <v>40632</v>
      </c>
      <c r="F102" s="28" t="s">
        <v>7000</v>
      </c>
      <c r="G102" s="28" t="s">
        <v>7001</v>
      </c>
      <c r="H102" s="28" t="s">
        <v>6989</v>
      </c>
      <c r="I102" s="30">
        <v>1431</v>
      </c>
    </row>
    <row r="103" spans="2:9" s="33" customFormat="1" ht="18" customHeight="1" x14ac:dyDescent="0.2">
      <c r="B103" s="28" t="s">
        <v>15</v>
      </c>
      <c r="C103" s="28" t="s">
        <v>7002</v>
      </c>
      <c r="D103" s="28" t="s">
        <v>6710</v>
      </c>
      <c r="E103" s="37">
        <v>40632</v>
      </c>
      <c r="F103" s="28" t="s">
        <v>7000</v>
      </c>
      <c r="G103" s="28" t="s">
        <v>7001</v>
      </c>
      <c r="H103" s="28" t="s">
        <v>7003</v>
      </c>
      <c r="I103" s="30">
        <v>3394</v>
      </c>
    </row>
    <row r="104" spans="2:9" s="33" customFormat="1" ht="18" customHeight="1" x14ac:dyDescent="0.2">
      <c r="B104" s="28" t="s">
        <v>15</v>
      </c>
      <c r="C104" s="28" t="s">
        <v>7004</v>
      </c>
      <c r="D104" s="28" t="s">
        <v>6710</v>
      </c>
      <c r="E104" s="37">
        <v>40403</v>
      </c>
      <c r="F104" s="28" t="s">
        <v>6957</v>
      </c>
      <c r="G104" s="28" t="s">
        <v>6958</v>
      </c>
      <c r="H104" s="28" t="s">
        <v>7005</v>
      </c>
      <c r="I104" s="30">
        <v>50</v>
      </c>
    </row>
    <row r="105" spans="2:9" s="33" customFormat="1" ht="18" customHeight="1" x14ac:dyDescent="0.2">
      <c r="B105" s="28" t="s">
        <v>15</v>
      </c>
      <c r="C105" s="28" t="s">
        <v>7006</v>
      </c>
      <c r="D105" s="28" t="s">
        <v>6710</v>
      </c>
      <c r="E105" s="37">
        <v>40462</v>
      </c>
      <c r="F105" s="28" t="s">
        <v>6939</v>
      </c>
      <c r="G105" s="28" t="s">
        <v>7007</v>
      </c>
      <c r="H105" s="28" t="s">
        <v>7008</v>
      </c>
      <c r="I105" s="30">
        <v>637</v>
      </c>
    </row>
    <row r="106" spans="2:9" s="33" customFormat="1" ht="18" customHeight="1" x14ac:dyDescent="0.2">
      <c r="B106" s="28" t="s">
        <v>15</v>
      </c>
      <c r="C106" s="28" t="s">
        <v>7009</v>
      </c>
      <c r="D106" s="28" t="s">
        <v>6710</v>
      </c>
      <c r="E106" s="37">
        <v>40462</v>
      </c>
      <c r="F106" s="28" t="s">
        <v>6939</v>
      </c>
      <c r="G106" s="28" t="s">
        <v>7010</v>
      </c>
      <c r="H106" s="28" t="s">
        <v>7011</v>
      </c>
      <c r="I106" s="30">
        <v>875</v>
      </c>
    </row>
    <row r="107" spans="2:9" s="33" customFormat="1" ht="18" customHeight="1" x14ac:dyDescent="0.2">
      <c r="B107" s="28" t="s">
        <v>16</v>
      </c>
      <c r="C107" s="28" t="s">
        <v>7012</v>
      </c>
      <c r="D107" s="28" t="s">
        <v>6710</v>
      </c>
      <c r="E107" s="37">
        <v>40548</v>
      </c>
      <c r="F107" s="28" t="s">
        <v>7013</v>
      </c>
      <c r="G107" s="28" t="s">
        <v>7014</v>
      </c>
      <c r="H107" s="28" t="s">
        <v>7015</v>
      </c>
      <c r="I107" s="30">
        <v>1023</v>
      </c>
    </row>
    <row r="108" spans="2:9" s="33" customFormat="1" ht="18" customHeight="1" x14ac:dyDescent="0.2">
      <c r="B108" s="28" t="s">
        <v>16</v>
      </c>
      <c r="C108" s="28" t="s">
        <v>7016</v>
      </c>
      <c r="D108" s="28" t="s">
        <v>6710</v>
      </c>
      <c r="E108" s="37">
        <v>40571</v>
      </c>
      <c r="F108" s="28" t="s">
        <v>7013</v>
      </c>
      <c r="G108" s="28" t="s">
        <v>7017</v>
      </c>
      <c r="H108" s="28" t="s">
        <v>7018</v>
      </c>
      <c r="I108" s="30">
        <v>1068</v>
      </c>
    </row>
    <row r="109" spans="2:9" s="33" customFormat="1" ht="18" customHeight="1" x14ac:dyDescent="0.2">
      <c r="B109" s="28" t="s">
        <v>16</v>
      </c>
      <c r="C109" s="28" t="s">
        <v>7019</v>
      </c>
      <c r="D109" s="28" t="s">
        <v>6710</v>
      </c>
      <c r="E109" s="37">
        <v>40585</v>
      </c>
      <c r="F109" s="28" t="s">
        <v>7020</v>
      </c>
      <c r="G109" s="28" t="s">
        <v>7021</v>
      </c>
      <c r="H109" s="28" t="s">
        <v>7022</v>
      </c>
      <c r="I109" s="30">
        <v>413</v>
      </c>
    </row>
    <row r="110" spans="2:9" s="33" customFormat="1" ht="18" customHeight="1" x14ac:dyDescent="0.2">
      <c r="B110" s="28" t="s">
        <v>16</v>
      </c>
      <c r="C110" s="28" t="s">
        <v>7023</v>
      </c>
      <c r="D110" s="28" t="s">
        <v>6710</v>
      </c>
      <c r="E110" s="37">
        <v>40940</v>
      </c>
      <c r="F110" s="28" t="s">
        <v>7020</v>
      </c>
      <c r="G110" s="28" t="s">
        <v>7024</v>
      </c>
      <c r="H110" s="28" t="s">
        <v>7025</v>
      </c>
      <c r="I110" s="30">
        <v>1204</v>
      </c>
    </row>
    <row r="111" spans="2:9" s="33" customFormat="1" ht="18" customHeight="1" x14ac:dyDescent="0.2">
      <c r="B111" s="28" t="s">
        <v>16</v>
      </c>
      <c r="C111" s="28" t="s">
        <v>7026</v>
      </c>
      <c r="D111" s="28" t="s">
        <v>6710</v>
      </c>
      <c r="E111" s="37">
        <v>40548</v>
      </c>
      <c r="F111" s="28" t="s">
        <v>7013</v>
      </c>
      <c r="G111" s="28" t="s">
        <v>7014</v>
      </c>
      <c r="H111" s="28" t="s">
        <v>7027</v>
      </c>
      <c r="I111" s="30">
        <v>2047</v>
      </c>
    </row>
    <row r="112" spans="2:9" s="33" customFormat="1" ht="18" customHeight="1" x14ac:dyDescent="0.2">
      <c r="B112" s="28" t="s">
        <v>16</v>
      </c>
      <c r="C112" s="28" t="s">
        <v>7028</v>
      </c>
      <c r="D112" s="28" t="s">
        <v>6710</v>
      </c>
      <c r="E112" s="37">
        <v>40548</v>
      </c>
      <c r="F112" s="28" t="s">
        <v>7013</v>
      </c>
      <c r="G112" s="28" t="s">
        <v>7029</v>
      </c>
      <c r="H112" s="28" t="s">
        <v>7030</v>
      </c>
      <c r="I112" s="30">
        <v>1650</v>
      </c>
    </row>
    <row r="113" spans="2:9" s="33" customFormat="1" ht="18" customHeight="1" x14ac:dyDescent="0.2">
      <c r="B113" s="28" t="s">
        <v>65</v>
      </c>
      <c r="C113" s="28" t="s">
        <v>7031</v>
      </c>
      <c r="D113" s="28" t="s">
        <v>6710</v>
      </c>
      <c r="E113" s="37">
        <v>40487</v>
      </c>
      <c r="F113" s="28" t="s">
        <v>7032</v>
      </c>
      <c r="G113" s="28" t="s">
        <v>7033</v>
      </c>
      <c r="H113" s="28" t="s">
        <v>7034</v>
      </c>
      <c r="I113" s="30">
        <v>915</v>
      </c>
    </row>
    <row r="114" spans="2:9" s="33" customFormat="1" ht="18" customHeight="1" x14ac:dyDescent="0.2">
      <c r="B114" s="28" t="s">
        <v>65</v>
      </c>
      <c r="C114" s="28" t="s">
        <v>7035</v>
      </c>
      <c r="D114" s="28" t="s">
        <v>6710</v>
      </c>
      <c r="E114" s="37">
        <v>40513</v>
      </c>
      <c r="F114" s="28" t="s">
        <v>7032</v>
      </c>
      <c r="G114" s="28" t="s">
        <v>7036</v>
      </c>
      <c r="H114" s="28" t="s">
        <v>7037</v>
      </c>
      <c r="I114" s="30">
        <v>954</v>
      </c>
    </row>
    <row r="115" spans="2:9" s="33" customFormat="1" ht="18" customHeight="1" x14ac:dyDescent="0.2">
      <c r="B115" s="28" t="s">
        <v>65</v>
      </c>
      <c r="C115" s="28" t="s">
        <v>7038</v>
      </c>
      <c r="D115" s="28" t="s">
        <v>6710</v>
      </c>
      <c r="E115" s="37">
        <v>40487</v>
      </c>
      <c r="F115" s="28" t="s">
        <v>7032</v>
      </c>
      <c r="G115" s="28" t="s">
        <v>7039</v>
      </c>
      <c r="H115" s="28" t="s">
        <v>7040</v>
      </c>
      <c r="I115" s="30">
        <v>285</v>
      </c>
    </row>
    <row r="116" spans="2:9" s="33" customFormat="1" ht="18" customHeight="1" x14ac:dyDescent="0.2">
      <c r="B116" s="28" t="s">
        <v>65</v>
      </c>
      <c r="C116" s="28" t="s">
        <v>7041</v>
      </c>
      <c r="D116" s="28" t="s">
        <v>6710</v>
      </c>
      <c r="E116" s="37">
        <v>40438</v>
      </c>
      <c r="F116" s="28" t="s">
        <v>7032</v>
      </c>
      <c r="G116" s="28" t="s">
        <v>7042</v>
      </c>
      <c r="H116" s="28" t="s">
        <v>7043</v>
      </c>
      <c r="I116" s="30">
        <v>406</v>
      </c>
    </row>
    <row r="117" spans="2:9" s="33" customFormat="1" ht="18" customHeight="1" x14ac:dyDescent="0.2">
      <c r="B117" s="28" t="s">
        <v>65</v>
      </c>
      <c r="C117" s="28" t="s">
        <v>7044</v>
      </c>
      <c r="D117" s="28" t="s">
        <v>6710</v>
      </c>
      <c r="E117" s="37">
        <v>40438</v>
      </c>
      <c r="F117" s="28" t="s">
        <v>7032</v>
      </c>
      <c r="G117" s="28" t="s">
        <v>7045</v>
      </c>
      <c r="H117" s="28" t="s">
        <v>7046</v>
      </c>
      <c r="I117" s="30">
        <v>282</v>
      </c>
    </row>
    <row r="118" spans="2:9" s="33" customFormat="1" ht="18" customHeight="1" x14ac:dyDescent="0.2">
      <c r="B118" s="28" t="s">
        <v>65</v>
      </c>
      <c r="C118" s="28" t="s">
        <v>7047</v>
      </c>
      <c r="D118" s="28" t="s">
        <v>6710</v>
      </c>
      <c r="E118" s="37">
        <v>40462</v>
      </c>
      <c r="F118" s="28" t="s">
        <v>7032</v>
      </c>
      <c r="G118" s="28" t="s">
        <v>7048</v>
      </c>
      <c r="H118" s="28" t="s">
        <v>7049</v>
      </c>
      <c r="I118" s="30">
        <v>588</v>
      </c>
    </row>
    <row r="119" spans="2:9" s="33" customFormat="1" ht="18" customHeight="1" x14ac:dyDescent="0.2">
      <c r="B119" s="28" t="s">
        <v>65</v>
      </c>
      <c r="C119" s="28" t="s">
        <v>7050</v>
      </c>
      <c r="D119" s="28" t="s">
        <v>6710</v>
      </c>
      <c r="E119" s="37">
        <v>40438</v>
      </c>
      <c r="F119" s="28" t="s">
        <v>7032</v>
      </c>
      <c r="G119" s="28" t="s">
        <v>7051</v>
      </c>
      <c r="H119" s="28" t="s">
        <v>7052</v>
      </c>
      <c r="I119" s="30">
        <v>416</v>
      </c>
    </row>
    <row r="120" spans="2:9" s="33" customFormat="1" ht="18" customHeight="1" x14ac:dyDescent="0.2">
      <c r="B120" s="28" t="s">
        <v>65</v>
      </c>
      <c r="C120" s="28" t="s">
        <v>7053</v>
      </c>
      <c r="D120" s="28" t="s">
        <v>6710</v>
      </c>
      <c r="E120" s="37">
        <v>40462</v>
      </c>
      <c r="F120" s="28" t="s">
        <v>7054</v>
      </c>
      <c r="G120" s="28" t="s">
        <v>7055</v>
      </c>
      <c r="H120" s="28" t="s">
        <v>7056</v>
      </c>
      <c r="I120" s="30">
        <v>1985</v>
      </c>
    </row>
    <row r="121" spans="2:9" s="33" customFormat="1" ht="18" customHeight="1" x14ac:dyDescent="0.2">
      <c r="B121" s="28" t="s">
        <v>65</v>
      </c>
      <c r="C121" s="28" t="s">
        <v>7057</v>
      </c>
      <c r="D121" s="28" t="s">
        <v>6710</v>
      </c>
      <c r="E121" s="37">
        <v>40450</v>
      </c>
      <c r="F121" s="28" t="s">
        <v>7054</v>
      </c>
      <c r="G121" s="28" t="s">
        <v>7055</v>
      </c>
      <c r="H121" s="28" t="s">
        <v>7058</v>
      </c>
      <c r="I121" s="30">
        <v>1448</v>
      </c>
    </row>
    <row r="122" spans="2:9" s="33" customFormat="1" ht="18" customHeight="1" x14ac:dyDescent="0.2">
      <c r="B122" s="28" t="s">
        <v>65</v>
      </c>
      <c r="C122" s="28" t="s">
        <v>7059</v>
      </c>
      <c r="D122" s="28" t="s">
        <v>6710</v>
      </c>
      <c r="E122" s="37">
        <v>40450</v>
      </c>
      <c r="F122" s="28" t="s">
        <v>7032</v>
      </c>
      <c r="G122" s="28" t="s">
        <v>7033</v>
      </c>
      <c r="H122" s="28" t="s">
        <v>7037</v>
      </c>
      <c r="I122" s="30">
        <v>1188</v>
      </c>
    </row>
    <row r="123" spans="2:9" s="33" customFormat="1" ht="18" customHeight="1" x14ac:dyDescent="0.2">
      <c r="B123" s="28" t="s">
        <v>65</v>
      </c>
      <c r="C123" s="28" t="s">
        <v>7060</v>
      </c>
      <c r="D123" s="28" t="s">
        <v>6710</v>
      </c>
      <c r="E123" s="37">
        <v>40450</v>
      </c>
      <c r="F123" s="28" t="s">
        <v>7032</v>
      </c>
      <c r="G123" s="28" t="s">
        <v>7036</v>
      </c>
      <c r="H123" s="28" t="s">
        <v>7061</v>
      </c>
      <c r="I123" s="30">
        <v>1384</v>
      </c>
    </row>
    <row r="124" spans="2:9" s="33" customFormat="1" ht="18" customHeight="1" x14ac:dyDescent="0.2">
      <c r="B124" s="28" t="s">
        <v>65</v>
      </c>
      <c r="C124" s="28" t="s">
        <v>7062</v>
      </c>
      <c r="D124" s="28" t="s">
        <v>6710</v>
      </c>
      <c r="E124" s="37">
        <v>40438</v>
      </c>
      <c r="F124" s="28" t="s">
        <v>7032</v>
      </c>
      <c r="G124" s="28" t="s">
        <v>7063</v>
      </c>
      <c r="H124" s="28" t="s">
        <v>7043</v>
      </c>
      <c r="I124" s="30">
        <v>815</v>
      </c>
    </row>
    <row r="125" spans="2:9" s="33" customFormat="1" ht="18" customHeight="1" x14ac:dyDescent="0.2">
      <c r="B125" s="28" t="s">
        <v>17</v>
      </c>
      <c r="C125" s="28" t="s">
        <v>7064</v>
      </c>
      <c r="D125" s="28" t="s">
        <v>6710</v>
      </c>
      <c r="E125" s="37">
        <v>40382</v>
      </c>
      <c r="F125" s="28" t="s">
        <v>7065</v>
      </c>
      <c r="G125" s="28" t="s">
        <v>7066</v>
      </c>
      <c r="H125" s="28" t="s">
        <v>7067</v>
      </c>
      <c r="I125" s="30">
        <v>338</v>
      </c>
    </row>
    <row r="126" spans="2:9" s="33" customFormat="1" ht="18" customHeight="1" x14ac:dyDescent="0.2">
      <c r="B126" s="28" t="s">
        <v>17</v>
      </c>
      <c r="C126" s="28" t="s">
        <v>7068</v>
      </c>
      <c r="D126" s="28" t="s">
        <v>6710</v>
      </c>
      <c r="E126" s="37">
        <v>40382</v>
      </c>
      <c r="F126" s="28" t="s">
        <v>7065</v>
      </c>
      <c r="G126" s="28" t="s">
        <v>7069</v>
      </c>
      <c r="H126" s="28" t="s">
        <v>7070</v>
      </c>
      <c r="I126" s="30">
        <v>926</v>
      </c>
    </row>
    <row r="127" spans="2:9" s="33" customFormat="1" ht="18" customHeight="1" x14ac:dyDescent="0.2">
      <c r="B127" s="28" t="s">
        <v>17</v>
      </c>
      <c r="C127" s="28" t="s">
        <v>7071</v>
      </c>
      <c r="D127" s="28" t="s">
        <v>6710</v>
      </c>
      <c r="E127" s="37">
        <v>40546</v>
      </c>
      <c r="F127" s="28" t="s">
        <v>7065</v>
      </c>
      <c r="G127" s="28" t="s">
        <v>7072</v>
      </c>
      <c r="H127" s="28" t="s">
        <v>7073</v>
      </c>
      <c r="I127" s="30">
        <v>1217</v>
      </c>
    </row>
    <row r="128" spans="2:9" s="33" customFormat="1" ht="18" customHeight="1" x14ac:dyDescent="0.2">
      <c r="B128" s="28" t="s">
        <v>17</v>
      </c>
      <c r="C128" s="28" t="s">
        <v>7074</v>
      </c>
      <c r="D128" s="28" t="s">
        <v>6710</v>
      </c>
      <c r="E128" s="37">
        <v>40382</v>
      </c>
      <c r="F128" s="28" t="s">
        <v>7065</v>
      </c>
      <c r="G128" s="28" t="s">
        <v>7075</v>
      </c>
      <c r="H128" s="28" t="s">
        <v>7076</v>
      </c>
      <c r="I128" s="30">
        <v>1296</v>
      </c>
    </row>
    <row r="129" spans="2:9" s="33" customFormat="1" ht="18" customHeight="1" x14ac:dyDescent="0.2">
      <c r="B129" s="28" t="s">
        <v>17</v>
      </c>
      <c r="C129" s="28" t="s">
        <v>7077</v>
      </c>
      <c r="D129" s="28" t="s">
        <v>6710</v>
      </c>
      <c r="E129" s="37">
        <v>40382</v>
      </c>
      <c r="F129" s="28" t="s">
        <v>7065</v>
      </c>
      <c r="G129" s="28" t="s">
        <v>7069</v>
      </c>
      <c r="H129" s="28" t="s">
        <v>7078</v>
      </c>
      <c r="I129" s="30">
        <v>855</v>
      </c>
    </row>
    <row r="130" spans="2:9" s="33" customFormat="1" ht="18" customHeight="1" x14ac:dyDescent="0.2">
      <c r="B130" s="28" t="s">
        <v>18</v>
      </c>
      <c r="C130" s="28" t="s">
        <v>7079</v>
      </c>
      <c r="D130" s="28" t="s">
        <v>6710</v>
      </c>
      <c r="E130" s="37">
        <v>40103</v>
      </c>
      <c r="F130" s="28" t="s">
        <v>7080</v>
      </c>
      <c r="G130" s="28" t="s">
        <v>7081</v>
      </c>
      <c r="H130" s="28" t="s">
        <v>7082</v>
      </c>
      <c r="I130" s="30">
        <v>2750</v>
      </c>
    </row>
    <row r="131" spans="2:9" s="33" customFormat="1" ht="18" customHeight="1" x14ac:dyDescent="0.2">
      <c r="B131" s="28" t="s">
        <v>18</v>
      </c>
      <c r="C131" s="28" t="s">
        <v>7083</v>
      </c>
      <c r="D131" s="28" t="s">
        <v>6710</v>
      </c>
      <c r="E131" s="37">
        <v>40116</v>
      </c>
      <c r="F131" s="28" t="s">
        <v>7080</v>
      </c>
      <c r="G131" s="28" t="s">
        <v>7084</v>
      </c>
      <c r="H131" s="28" t="s">
        <v>7085</v>
      </c>
      <c r="I131" s="30">
        <v>1936</v>
      </c>
    </row>
    <row r="132" spans="2:9" s="33" customFormat="1" ht="18" customHeight="1" x14ac:dyDescent="0.2">
      <c r="B132" s="28" t="s">
        <v>18</v>
      </c>
      <c r="C132" s="28" t="s">
        <v>7086</v>
      </c>
      <c r="D132" s="28" t="s">
        <v>6710</v>
      </c>
      <c r="E132" s="37">
        <v>40763</v>
      </c>
      <c r="F132" s="28" t="s">
        <v>7080</v>
      </c>
      <c r="G132" s="28" t="s">
        <v>7087</v>
      </c>
      <c r="H132" s="28" t="s">
        <v>7088</v>
      </c>
      <c r="I132" s="30">
        <v>1325</v>
      </c>
    </row>
    <row r="133" spans="2:9" s="33" customFormat="1" ht="18" customHeight="1" x14ac:dyDescent="0.2">
      <c r="B133" s="28" t="s">
        <v>18</v>
      </c>
      <c r="C133" s="28" t="s">
        <v>7089</v>
      </c>
      <c r="D133" s="28" t="s">
        <v>6710</v>
      </c>
      <c r="E133" s="37">
        <v>40882</v>
      </c>
      <c r="F133" s="28" t="s">
        <v>7080</v>
      </c>
      <c r="G133" s="28" t="s">
        <v>7090</v>
      </c>
      <c r="H133" s="28" t="s">
        <v>7091</v>
      </c>
      <c r="I133" s="30">
        <v>767</v>
      </c>
    </row>
    <row r="134" spans="2:9" s="33" customFormat="1" ht="18" customHeight="1" x14ac:dyDescent="0.2">
      <c r="B134" s="28" t="s">
        <v>18</v>
      </c>
      <c r="C134" s="28" t="s">
        <v>7092</v>
      </c>
      <c r="D134" s="28" t="s">
        <v>6710</v>
      </c>
      <c r="E134" s="37">
        <v>40882</v>
      </c>
      <c r="F134" s="28" t="s">
        <v>7080</v>
      </c>
      <c r="G134" s="28" t="s">
        <v>7093</v>
      </c>
      <c r="H134" s="28" t="s">
        <v>7094</v>
      </c>
      <c r="I134" s="30">
        <v>1064</v>
      </c>
    </row>
    <row r="135" spans="2:9" s="33" customFormat="1" ht="18" customHeight="1" x14ac:dyDescent="0.2">
      <c r="B135" s="28" t="s">
        <v>18</v>
      </c>
      <c r="C135" s="28" t="s">
        <v>7095</v>
      </c>
      <c r="D135" s="28" t="s">
        <v>6710</v>
      </c>
      <c r="E135" s="37">
        <v>40795</v>
      </c>
      <c r="F135" s="28" t="s">
        <v>7080</v>
      </c>
      <c r="G135" s="28" t="s">
        <v>7096</v>
      </c>
      <c r="H135" s="28" t="s">
        <v>7097</v>
      </c>
      <c r="I135" s="30">
        <v>1813</v>
      </c>
    </row>
    <row r="136" spans="2:9" s="33" customFormat="1" ht="18" customHeight="1" x14ac:dyDescent="0.2">
      <c r="B136" s="28" t="s">
        <v>18</v>
      </c>
      <c r="C136" s="28" t="s">
        <v>7098</v>
      </c>
      <c r="D136" s="28" t="s">
        <v>6710</v>
      </c>
      <c r="E136" s="37">
        <v>40780</v>
      </c>
      <c r="F136" s="28" t="s">
        <v>7080</v>
      </c>
      <c r="G136" s="28" t="s">
        <v>7099</v>
      </c>
      <c r="H136" s="28" t="s">
        <v>7094</v>
      </c>
      <c r="I136" s="30">
        <v>2646</v>
      </c>
    </row>
    <row r="137" spans="2:9" s="33" customFormat="1" ht="18" customHeight="1" x14ac:dyDescent="0.2">
      <c r="B137" s="28" t="s">
        <v>18</v>
      </c>
      <c r="C137" s="28" t="s">
        <v>7100</v>
      </c>
      <c r="D137" s="28" t="s">
        <v>6710</v>
      </c>
      <c r="E137" s="37">
        <v>40795</v>
      </c>
      <c r="F137" s="28" t="s">
        <v>7080</v>
      </c>
      <c r="G137" s="28" t="s">
        <v>7101</v>
      </c>
      <c r="H137" s="28" t="s">
        <v>7094</v>
      </c>
      <c r="I137" s="30">
        <v>769</v>
      </c>
    </row>
    <row r="138" spans="2:9" s="33" customFormat="1" ht="18" customHeight="1" x14ac:dyDescent="0.2">
      <c r="B138" s="28" t="s">
        <v>18</v>
      </c>
      <c r="C138" s="28" t="s">
        <v>7102</v>
      </c>
      <c r="D138" s="28" t="s">
        <v>6710</v>
      </c>
      <c r="E138" s="37">
        <v>40795</v>
      </c>
      <c r="F138" s="28" t="s">
        <v>7080</v>
      </c>
      <c r="G138" s="28" t="s">
        <v>7103</v>
      </c>
      <c r="H138" s="28" t="s">
        <v>7104</v>
      </c>
      <c r="I138" s="30">
        <v>1725</v>
      </c>
    </row>
    <row r="139" spans="2:9" s="33" customFormat="1" ht="18" customHeight="1" x14ac:dyDescent="0.2">
      <c r="B139" s="28" t="s">
        <v>66</v>
      </c>
      <c r="C139" s="28" t="s">
        <v>7105</v>
      </c>
      <c r="D139" s="28" t="s">
        <v>6710</v>
      </c>
      <c r="E139" s="37">
        <v>40548</v>
      </c>
      <c r="F139" s="28" t="s">
        <v>7106</v>
      </c>
      <c r="G139" s="28" t="s">
        <v>7107</v>
      </c>
      <c r="H139" s="28" t="s">
        <v>7108</v>
      </c>
      <c r="I139" s="30">
        <v>699</v>
      </c>
    </row>
    <row r="140" spans="2:9" s="33" customFormat="1" ht="18" customHeight="1" x14ac:dyDescent="0.2">
      <c r="B140" s="28" t="s">
        <v>66</v>
      </c>
      <c r="C140" s="28" t="s">
        <v>7109</v>
      </c>
      <c r="D140" s="28" t="s">
        <v>6710</v>
      </c>
      <c r="E140" s="37">
        <v>40548</v>
      </c>
      <c r="F140" s="28" t="s">
        <v>7106</v>
      </c>
      <c r="G140" s="28" t="s">
        <v>7110</v>
      </c>
      <c r="H140" s="28" t="s">
        <v>7111</v>
      </c>
      <c r="I140" s="30">
        <v>1790</v>
      </c>
    </row>
    <row r="141" spans="2:9" s="33" customFormat="1" ht="18" customHeight="1" x14ac:dyDescent="0.2">
      <c r="B141" s="28" t="s">
        <v>20</v>
      </c>
      <c r="C141" s="28" t="s">
        <v>7112</v>
      </c>
      <c r="D141" s="28" t="s">
        <v>6710</v>
      </c>
      <c r="E141" s="37">
        <v>40280</v>
      </c>
      <c r="F141" s="28" t="s">
        <v>7113</v>
      </c>
      <c r="G141" s="28" t="s">
        <v>7114</v>
      </c>
      <c r="H141" s="28" t="s">
        <v>7115</v>
      </c>
      <c r="I141" s="30">
        <v>1465</v>
      </c>
    </row>
    <row r="142" spans="2:9" s="33" customFormat="1" ht="18" customHeight="1" x14ac:dyDescent="0.2">
      <c r="B142" s="28" t="s">
        <v>20</v>
      </c>
      <c r="C142" s="28" t="s">
        <v>7116</v>
      </c>
      <c r="D142" s="28" t="s">
        <v>6710</v>
      </c>
      <c r="E142" s="37">
        <v>40261</v>
      </c>
      <c r="F142" s="28" t="s">
        <v>7113</v>
      </c>
      <c r="G142" s="28" t="s">
        <v>7117</v>
      </c>
      <c r="H142" s="28" t="s">
        <v>7118</v>
      </c>
      <c r="I142" s="30">
        <v>623</v>
      </c>
    </row>
    <row r="143" spans="2:9" s="33" customFormat="1" ht="18" customHeight="1" x14ac:dyDescent="0.2">
      <c r="B143" s="28" t="s">
        <v>20</v>
      </c>
      <c r="C143" s="28" t="s">
        <v>7119</v>
      </c>
      <c r="D143" s="28" t="s">
        <v>6710</v>
      </c>
      <c r="E143" s="37">
        <v>40317</v>
      </c>
      <c r="F143" s="28" t="s">
        <v>7113</v>
      </c>
      <c r="G143" s="28" t="s">
        <v>7120</v>
      </c>
      <c r="H143" s="28" t="s">
        <v>1197</v>
      </c>
      <c r="I143" s="30">
        <v>1148</v>
      </c>
    </row>
    <row r="144" spans="2:9" s="33" customFormat="1" ht="18" customHeight="1" x14ac:dyDescent="0.2">
      <c r="B144" s="28" t="s">
        <v>20</v>
      </c>
      <c r="C144" s="28" t="s">
        <v>7121</v>
      </c>
      <c r="D144" s="28" t="s">
        <v>6710</v>
      </c>
      <c r="E144" s="37">
        <v>40338</v>
      </c>
      <c r="F144" s="28" t="s">
        <v>7122</v>
      </c>
      <c r="G144" s="28" t="s">
        <v>7123</v>
      </c>
      <c r="H144" s="28" t="s">
        <v>7124</v>
      </c>
      <c r="I144" s="30">
        <v>622</v>
      </c>
    </row>
    <row r="145" spans="2:9" s="33" customFormat="1" ht="18" customHeight="1" x14ac:dyDescent="0.2">
      <c r="B145" s="28" t="s">
        <v>20</v>
      </c>
      <c r="C145" s="28" t="s">
        <v>7125</v>
      </c>
      <c r="D145" s="28" t="s">
        <v>6710</v>
      </c>
      <c r="E145" s="37">
        <v>40331</v>
      </c>
      <c r="F145" s="28" t="s">
        <v>7126</v>
      </c>
      <c r="G145" s="28" t="s">
        <v>7127</v>
      </c>
      <c r="H145" s="28" t="s">
        <v>7128</v>
      </c>
      <c r="I145" s="30">
        <v>1156</v>
      </c>
    </row>
    <row r="146" spans="2:9" s="33" customFormat="1" ht="18" customHeight="1" x14ac:dyDescent="0.2">
      <c r="B146" s="28" t="s">
        <v>67</v>
      </c>
      <c r="C146" s="28" t="s">
        <v>7129</v>
      </c>
      <c r="D146" s="28" t="s">
        <v>6710</v>
      </c>
      <c r="E146" s="37">
        <v>40408</v>
      </c>
      <c r="F146" s="28" t="s">
        <v>7130</v>
      </c>
      <c r="G146" s="28" t="s">
        <v>7131</v>
      </c>
      <c r="H146" s="28" t="s">
        <v>7132</v>
      </c>
      <c r="I146" s="30">
        <v>634</v>
      </c>
    </row>
    <row r="147" spans="2:9" s="33" customFormat="1" ht="18" customHeight="1" x14ac:dyDescent="0.2">
      <c r="B147" s="28" t="s">
        <v>67</v>
      </c>
      <c r="C147" s="28" t="s">
        <v>7133</v>
      </c>
      <c r="D147" s="28" t="s">
        <v>6710</v>
      </c>
      <c r="E147" s="37">
        <v>40528</v>
      </c>
      <c r="F147" s="28" t="s">
        <v>7134</v>
      </c>
      <c r="G147" s="28" t="s">
        <v>7135</v>
      </c>
      <c r="H147" s="28" t="s">
        <v>7136</v>
      </c>
      <c r="I147" s="30">
        <v>304</v>
      </c>
    </row>
    <row r="148" spans="2:9" s="33" customFormat="1" ht="18" customHeight="1" x14ac:dyDescent="0.2">
      <c r="B148" s="28" t="s">
        <v>67</v>
      </c>
      <c r="C148" s="28" t="s">
        <v>7137</v>
      </c>
      <c r="D148" s="28" t="s">
        <v>6710</v>
      </c>
      <c r="E148" s="37">
        <v>40408</v>
      </c>
      <c r="F148" s="28" t="s">
        <v>7138</v>
      </c>
      <c r="G148" s="28" t="s">
        <v>7139</v>
      </c>
      <c r="H148" s="28" t="s">
        <v>7140</v>
      </c>
      <c r="I148" s="30">
        <v>436</v>
      </c>
    </row>
    <row r="149" spans="2:9" s="33" customFormat="1" ht="18" customHeight="1" x14ac:dyDescent="0.2">
      <c r="B149" s="28" t="s">
        <v>22</v>
      </c>
      <c r="C149" s="28" t="s">
        <v>7141</v>
      </c>
      <c r="D149" s="28" t="s">
        <v>6710</v>
      </c>
      <c r="E149" s="37">
        <v>41333</v>
      </c>
      <c r="F149" s="28" t="s">
        <v>7142</v>
      </c>
      <c r="G149" s="28" t="s">
        <v>7143</v>
      </c>
      <c r="H149" s="28" t="s">
        <v>7144</v>
      </c>
      <c r="I149" s="30">
        <v>1640</v>
      </c>
    </row>
    <row r="150" spans="2:9" s="33" customFormat="1" ht="18" customHeight="1" x14ac:dyDescent="0.2">
      <c r="B150" s="28" t="s">
        <v>22</v>
      </c>
      <c r="C150" s="28" t="s">
        <v>7145</v>
      </c>
      <c r="D150" s="28" t="s">
        <v>6710</v>
      </c>
      <c r="E150" s="37">
        <v>41333</v>
      </c>
      <c r="F150" s="28" t="s">
        <v>7142</v>
      </c>
      <c r="G150" s="28" t="s">
        <v>7146</v>
      </c>
      <c r="H150" s="28" t="s">
        <v>4455</v>
      </c>
      <c r="I150" s="30">
        <v>5211</v>
      </c>
    </row>
    <row r="151" spans="2:9" s="33" customFormat="1" ht="18" customHeight="1" x14ac:dyDescent="0.2">
      <c r="B151" s="28" t="s">
        <v>22</v>
      </c>
      <c r="C151" s="28" t="s">
        <v>7147</v>
      </c>
      <c r="D151" s="28" t="s">
        <v>6710</v>
      </c>
      <c r="E151" s="37">
        <v>40393</v>
      </c>
      <c r="F151" s="28" t="s">
        <v>7148</v>
      </c>
      <c r="G151" s="28" t="s">
        <v>7149</v>
      </c>
      <c r="H151" s="28" t="s">
        <v>7150</v>
      </c>
      <c r="I151" s="30">
        <v>252</v>
      </c>
    </row>
    <row r="152" spans="2:9" s="33" customFormat="1" ht="18" customHeight="1" x14ac:dyDescent="0.2">
      <c r="B152" s="28" t="s">
        <v>68</v>
      </c>
      <c r="C152" s="28" t="s">
        <v>7151</v>
      </c>
      <c r="D152" s="28" t="s">
        <v>6710</v>
      </c>
      <c r="E152" s="37">
        <v>40487</v>
      </c>
      <c r="F152" s="28" t="s">
        <v>7152</v>
      </c>
      <c r="G152" s="28" t="s">
        <v>7153</v>
      </c>
      <c r="H152" s="28" t="s">
        <v>6571</v>
      </c>
      <c r="I152" s="30">
        <v>2003</v>
      </c>
    </row>
    <row r="153" spans="2:9" s="33" customFormat="1" ht="18" customHeight="1" x14ac:dyDescent="0.2">
      <c r="B153" s="28" t="s">
        <v>23</v>
      </c>
      <c r="C153" s="28" t="s">
        <v>7154</v>
      </c>
      <c r="D153" s="28" t="s">
        <v>6710</v>
      </c>
      <c r="E153" s="37">
        <v>40885</v>
      </c>
      <c r="F153" s="28" t="s">
        <v>7155</v>
      </c>
      <c r="G153" s="28" t="s">
        <v>7156</v>
      </c>
      <c r="H153" s="28" t="s">
        <v>2113</v>
      </c>
      <c r="I153" s="30">
        <v>1111</v>
      </c>
    </row>
    <row r="154" spans="2:9" s="33" customFormat="1" ht="18" customHeight="1" x14ac:dyDescent="0.2">
      <c r="B154" s="28" t="s">
        <v>24</v>
      </c>
      <c r="C154" s="28" t="s">
        <v>7157</v>
      </c>
      <c r="D154" s="28" t="s">
        <v>6710</v>
      </c>
      <c r="E154" s="37">
        <v>40211</v>
      </c>
      <c r="F154" s="28" t="s">
        <v>7158</v>
      </c>
      <c r="G154" s="28" t="s">
        <v>7159</v>
      </c>
      <c r="H154" s="28" t="s">
        <v>1595</v>
      </c>
      <c r="I154" s="30">
        <v>1819</v>
      </c>
    </row>
    <row r="155" spans="2:9" s="33" customFormat="1" ht="18" customHeight="1" x14ac:dyDescent="0.2">
      <c r="B155" s="28" t="s">
        <v>24</v>
      </c>
      <c r="C155" s="28" t="s">
        <v>7160</v>
      </c>
      <c r="D155" s="28" t="s">
        <v>6710</v>
      </c>
      <c r="E155" s="37">
        <v>40438</v>
      </c>
      <c r="F155" s="28" t="s">
        <v>7161</v>
      </c>
      <c r="G155" s="28" t="s">
        <v>7162</v>
      </c>
      <c r="H155" s="28" t="s">
        <v>7163</v>
      </c>
      <c r="I155" s="30">
        <v>1553</v>
      </c>
    </row>
    <row r="156" spans="2:9" s="33" customFormat="1" ht="18" customHeight="1" x14ac:dyDescent="0.2">
      <c r="B156" s="28" t="s">
        <v>24</v>
      </c>
      <c r="C156" s="28" t="s">
        <v>7164</v>
      </c>
      <c r="D156" s="28" t="s">
        <v>6710</v>
      </c>
      <c r="E156" s="37">
        <v>40238</v>
      </c>
      <c r="F156" s="28" t="s">
        <v>7165</v>
      </c>
      <c r="G156" s="28" t="s">
        <v>7166</v>
      </c>
      <c r="H156" s="28" t="s">
        <v>7167</v>
      </c>
      <c r="I156" s="30">
        <v>1123</v>
      </c>
    </row>
    <row r="157" spans="2:9" s="33" customFormat="1" ht="18" customHeight="1" x14ac:dyDescent="0.2">
      <c r="B157" s="28" t="s">
        <v>24</v>
      </c>
      <c r="C157" s="28" t="s">
        <v>7168</v>
      </c>
      <c r="D157" s="28" t="s">
        <v>6710</v>
      </c>
      <c r="E157" s="37">
        <v>40211</v>
      </c>
      <c r="F157" s="28" t="s">
        <v>7169</v>
      </c>
      <c r="G157" s="28" t="s">
        <v>7170</v>
      </c>
      <c r="H157" s="28" t="s">
        <v>7171</v>
      </c>
      <c r="I157" s="30">
        <v>1586</v>
      </c>
    </row>
    <row r="158" spans="2:9" s="33" customFormat="1" ht="18" customHeight="1" x14ac:dyDescent="0.2">
      <c r="B158" s="28" t="s">
        <v>24</v>
      </c>
      <c r="C158" s="28" t="s">
        <v>7172</v>
      </c>
      <c r="D158" s="28" t="s">
        <v>6710</v>
      </c>
      <c r="E158" s="37">
        <v>40238</v>
      </c>
      <c r="F158" s="28" t="s">
        <v>7173</v>
      </c>
      <c r="G158" s="28" t="s">
        <v>7174</v>
      </c>
      <c r="H158" s="28" t="s">
        <v>7175</v>
      </c>
      <c r="I158" s="30">
        <v>1028</v>
      </c>
    </row>
    <row r="159" spans="2:9" s="33" customFormat="1" ht="18" customHeight="1" x14ac:dyDescent="0.2">
      <c r="B159" s="28" t="s">
        <v>24</v>
      </c>
      <c r="C159" s="28" t="s">
        <v>7176</v>
      </c>
      <c r="D159" s="28" t="s">
        <v>6710</v>
      </c>
      <c r="E159" s="37">
        <v>40211</v>
      </c>
      <c r="F159" s="28" t="s">
        <v>7177</v>
      </c>
      <c r="G159" s="28" t="s">
        <v>7178</v>
      </c>
      <c r="H159" s="28" t="s">
        <v>7179</v>
      </c>
      <c r="I159" s="30">
        <v>518</v>
      </c>
    </row>
    <row r="160" spans="2:9" s="33" customFormat="1" ht="18" customHeight="1" x14ac:dyDescent="0.2">
      <c r="B160" s="28" t="s">
        <v>24</v>
      </c>
      <c r="C160" s="28" t="s">
        <v>7180</v>
      </c>
      <c r="D160" s="28" t="s">
        <v>6710</v>
      </c>
      <c r="E160" s="37">
        <v>40211</v>
      </c>
      <c r="F160" s="28" t="s">
        <v>7177</v>
      </c>
      <c r="G160" s="28" t="s">
        <v>7181</v>
      </c>
      <c r="H160" s="28" t="s">
        <v>7182</v>
      </c>
      <c r="I160" s="30">
        <v>372</v>
      </c>
    </row>
    <row r="161" spans="2:9" s="33" customFormat="1" ht="18" customHeight="1" x14ac:dyDescent="0.2">
      <c r="B161" s="28" t="s">
        <v>24</v>
      </c>
      <c r="C161" s="28" t="s">
        <v>7183</v>
      </c>
      <c r="D161" s="28" t="s">
        <v>6710</v>
      </c>
      <c r="E161" s="37">
        <v>40331</v>
      </c>
      <c r="F161" s="28" t="s">
        <v>7161</v>
      </c>
      <c r="G161" s="28" t="s">
        <v>7184</v>
      </c>
      <c r="H161" s="28" t="s">
        <v>7185</v>
      </c>
      <c r="I161" s="30">
        <v>623</v>
      </c>
    </row>
    <row r="162" spans="2:9" s="33" customFormat="1" ht="18" customHeight="1" x14ac:dyDescent="0.2">
      <c r="B162" s="28" t="s">
        <v>24</v>
      </c>
      <c r="C162" s="28" t="s">
        <v>7186</v>
      </c>
      <c r="D162" s="28" t="s">
        <v>6710</v>
      </c>
      <c r="E162" s="37">
        <v>40669</v>
      </c>
      <c r="F162" s="28" t="s">
        <v>7177</v>
      </c>
      <c r="G162" s="28" t="s">
        <v>7187</v>
      </c>
      <c r="H162" s="28" t="s">
        <v>7188</v>
      </c>
      <c r="I162" s="30">
        <v>501</v>
      </c>
    </row>
    <row r="163" spans="2:9" s="33" customFormat="1" ht="18" customHeight="1" x14ac:dyDescent="0.2">
      <c r="B163" s="28" t="s">
        <v>24</v>
      </c>
      <c r="C163" s="28" t="s">
        <v>7189</v>
      </c>
      <c r="D163" s="28" t="s">
        <v>6710</v>
      </c>
      <c r="E163" s="37">
        <v>40669</v>
      </c>
      <c r="F163" s="28" t="s">
        <v>7177</v>
      </c>
      <c r="G163" s="28" t="s">
        <v>7190</v>
      </c>
      <c r="H163" s="28" t="s">
        <v>7191</v>
      </c>
      <c r="I163" s="30">
        <v>668</v>
      </c>
    </row>
    <row r="164" spans="2:9" s="33" customFormat="1" ht="18" customHeight="1" x14ac:dyDescent="0.2">
      <c r="B164" s="28" t="s">
        <v>24</v>
      </c>
      <c r="C164" s="28" t="s">
        <v>7192</v>
      </c>
      <c r="D164" s="28" t="s">
        <v>6710</v>
      </c>
      <c r="E164" s="37">
        <v>40669</v>
      </c>
      <c r="F164" s="28" t="s">
        <v>7177</v>
      </c>
      <c r="G164" s="28" t="s">
        <v>7193</v>
      </c>
      <c r="H164" s="28" t="s">
        <v>6571</v>
      </c>
      <c r="I164" s="30">
        <v>1468</v>
      </c>
    </row>
    <row r="165" spans="2:9" s="33" customFormat="1" ht="18" customHeight="1" x14ac:dyDescent="0.2">
      <c r="B165" s="28" t="s">
        <v>24</v>
      </c>
      <c r="C165" s="28" t="s">
        <v>7194</v>
      </c>
      <c r="D165" s="28" t="s">
        <v>6710</v>
      </c>
      <c r="E165" s="37">
        <v>40634</v>
      </c>
      <c r="F165" s="28" t="s">
        <v>7177</v>
      </c>
      <c r="G165" s="28" t="s">
        <v>7195</v>
      </c>
      <c r="H165" s="28" t="s">
        <v>7196</v>
      </c>
      <c r="I165" s="30">
        <v>1007</v>
      </c>
    </row>
    <row r="166" spans="2:9" s="33" customFormat="1" ht="18" customHeight="1" x14ac:dyDescent="0.2">
      <c r="B166" s="28" t="s">
        <v>24</v>
      </c>
      <c r="C166" s="28" t="s">
        <v>7197</v>
      </c>
      <c r="D166" s="28" t="s">
        <v>6710</v>
      </c>
      <c r="E166" s="37">
        <v>40669</v>
      </c>
      <c r="F166" s="28" t="s">
        <v>7161</v>
      </c>
      <c r="G166" s="28" t="s">
        <v>7198</v>
      </c>
      <c r="H166" s="28" t="s">
        <v>7199</v>
      </c>
      <c r="I166" s="30">
        <v>551</v>
      </c>
    </row>
    <row r="167" spans="2:9" s="33" customFormat="1" ht="18" customHeight="1" x14ac:dyDescent="0.2">
      <c r="B167" s="28" t="s">
        <v>24</v>
      </c>
      <c r="C167" s="28" t="s">
        <v>7200</v>
      </c>
      <c r="D167" s="28" t="s">
        <v>6710</v>
      </c>
      <c r="E167" s="37">
        <v>40634</v>
      </c>
      <c r="F167" s="28" t="s">
        <v>7201</v>
      </c>
      <c r="G167" s="28" t="s">
        <v>7202</v>
      </c>
      <c r="H167" s="28" t="s">
        <v>1642</v>
      </c>
      <c r="I167" s="30">
        <v>693</v>
      </c>
    </row>
    <row r="168" spans="2:9" s="33" customFormat="1" ht="18" customHeight="1" x14ac:dyDescent="0.2">
      <c r="B168" s="28" t="s">
        <v>24</v>
      </c>
      <c r="C168" s="28" t="s">
        <v>7203</v>
      </c>
      <c r="D168" s="28" t="s">
        <v>6710</v>
      </c>
      <c r="E168" s="37">
        <v>40634</v>
      </c>
      <c r="F168" s="28" t="s">
        <v>7201</v>
      </c>
      <c r="G168" s="28" t="s">
        <v>7204</v>
      </c>
      <c r="H168" s="28" t="s">
        <v>7205</v>
      </c>
      <c r="I168" s="30">
        <v>963</v>
      </c>
    </row>
    <row r="169" spans="2:9" s="33" customFormat="1" ht="18" customHeight="1" x14ac:dyDescent="0.2">
      <c r="B169" s="28" t="s">
        <v>24</v>
      </c>
      <c r="C169" s="28" t="s">
        <v>7206</v>
      </c>
      <c r="D169" s="28" t="s">
        <v>6710</v>
      </c>
      <c r="E169" s="37">
        <v>40673</v>
      </c>
      <c r="F169" s="28" t="s">
        <v>7207</v>
      </c>
      <c r="G169" s="28" t="s">
        <v>7208</v>
      </c>
      <c r="H169" s="28" t="s">
        <v>7209</v>
      </c>
      <c r="I169" s="30">
        <v>2569</v>
      </c>
    </row>
    <row r="170" spans="2:9" s="33" customFormat="1" ht="18" customHeight="1" x14ac:dyDescent="0.2">
      <c r="B170" s="28" t="s">
        <v>24</v>
      </c>
      <c r="C170" s="28" t="s">
        <v>7210</v>
      </c>
      <c r="D170" s="28" t="s">
        <v>6710</v>
      </c>
      <c r="E170" s="37">
        <v>40669</v>
      </c>
      <c r="F170" s="28" t="s">
        <v>7177</v>
      </c>
      <c r="G170" s="28" t="s">
        <v>7211</v>
      </c>
      <c r="H170" s="28" t="s">
        <v>7191</v>
      </c>
      <c r="I170" s="30">
        <v>816</v>
      </c>
    </row>
    <row r="171" spans="2:9" s="33" customFormat="1" ht="18" customHeight="1" x14ac:dyDescent="0.2">
      <c r="B171" s="28" t="s">
        <v>24</v>
      </c>
      <c r="C171" s="28" t="s">
        <v>7212</v>
      </c>
      <c r="D171" s="28" t="s">
        <v>6710</v>
      </c>
      <c r="E171" s="37">
        <v>41261</v>
      </c>
      <c r="F171" s="28" t="s">
        <v>7177</v>
      </c>
      <c r="G171" s="28" t="s">
        <v>7213</v>
      </c>
      <c r="H171" s="28" t="s">
        <v>7191</v>
      </c>
      <c r="I171" s="30">
        <v>960</v>
      </c>
    </row>
    <row r="172" spans="2:9" s="33" customFormat="1" ht="18" customHeight="1" x14ac:dyDescent="0.2">
      <c r="B172" s="28" t="s">
        <v>24</v>
      </c>
      <c r="C172" s="28" t="s">
        <v>7214</v>
      </c>
      <c r="D172" s="28" t="s">
        <v>6710</v>
      </c>
      <c r="E172" s="37">
        <v>40634</v>
      </c>
      <c r="F172" s="28" t="s">
        <v>7177</v>
      </c>
      <c r="G172" s="28" t="s">
        <v>7215</v>
      </c>
      <c r="H172" s="28" t="s">
        <v>7216</v>
      </c>
      <c r="I172" s="30">
        <v>997</v>
      </c>
    </row>
    <row r="173" spans="2:9" s="33" customFormat="1" ht="18" customHeight="1" x14ac:dyDescent="0.2">
      <c r="B173" s="28" t="s">
        <v>24</v>
      </c>
      <c r="C173" s="28" t="s">
        <v>7217</v>
      </c>
      <c r="D173" s="28" t="s">
        <v>6710</v>
      </c>
      <c r="E173" s="37">
        <v>40696</v>
      </c>
      <c r="F173" s="28" t="s">
        <v>7161</v>
      </c>
      <c r="G173" s="28" t="s">
        <v>7218</v>
      </c>
      <c r="H173" s="28" t="s">
        <v>7219</v>
      </c>
      <c r="I173" s="30">
        <v>382</v>
      </c>
    </row>
    <row r="174" spans="2:9" s="33" customFormat="1" ht="18" customHeight="1" x14ac:dyDescent="0.2">
      <c r="B174" s="28" t="s">
        <v>25</v>
      </c>
      <c r="C174" s="28" t="s">
        <v>7220</v>
      </c>
      <c r="D174" s="28" t="s">
        <v>6710</v>
      </c>
      <c r="E174" s="37">
        <v>40211</v>
      </c>
      <c r="F174" s="28" t="s">
        <v>7221</v>
      </c>
      <c r="G174" s="28" t="s">
        <v>7222</v>
      </c>
      <c r="H174" s="28" t="s">
        <v>6824</v>
      </c>
      <c r="I174" s="30">
        <v>902</v>
      </c>
    </row>
    <row r="175" spans="2:9" s="33" customFormat="1" ht="18" customHeight="1" x14ac:dyDescent="0.2">
      <c r="B175" s="28" t="s">
        <v>25</v>
      </c>
      <c r="C175" s="28" t="s">
        <v>7223</v>
      </c>
      <c r="D175" s="28" t="s">
        <v>6710</v>
      </c>
      <c r="E175" s="37">
        <v>40204</v>
      </c>
      <c r="F175" s="28" t="s">
        <v>7221</v>
      </c>
      <c r="G175" s="28" t="s">
        <v>7224</v>
      </c>
      <c r="H175" s="28" t="s">
        <v>7225</v>
      </c>
      <c r="I175" s="30">
        <v>2308</v>
      </c>
    </row>
    <row r="176" spans="2:9" s="33" customFormat="1" ht="18" customHeight="1" x14ac:dyDescent="0.2">
      <c r="B176" s="28" t="s">
        <v>25</v>
      </c>
      <c r="C176" s="28" t="s">
        <v>7226</v>
      </c>
      <c r="D176" s="28" t="s">
        <v>6710</v>
      </c>
      <c r="E176" s="37">
        <v>40189</v>
      </c>
      <c r="F176" s="28" t="s">
        <v>7221</v>
      </c>
      <c r="G176" s="28" t="s">
        <v>7227</v>
      </c>
      <c r="H176" s="28" t="s">
        <v>6824</v>
      </c>
      <c r="I176" s="30">
        <v>958</v>
      </c>
    </row>
    <row r="177" spans="2:9" s="33" customFormat="1" ht="18" customHeight="1" x14ac:dyDescent="0.2">
      <c r="B177" s="28" t="s">
        <v>25</v>
      </c>
      <c r="C177" s="28" t="s">
        <v>7228</v>
      </c>
      <c r="D177" s="28" t="s">
        <v>6710</v>
      </c>
      <c r="E177" s="37">
        <v>40221</v>
      </c>
      <c r="F177" s="28" t="s">
        <v>7221</v>
      </c>
      <c r="G177" s="28" t="s">
        <v>7229</v>
      </c>
      <c r="H177" s="28" t="s">
        <v>7230</v>
      </c>
      <c r="I177" s="30">
        <v>1606</v>
      </c>
    </row>
    <row r="178" spans="2:9" s="33" customFormat="1" ht="18" customHeight="1" x14ac:dyDescent="0.2">
      <c r="B178" s="28" t="s">
        <v>25</v>
      </c>
      <c r="C178" s="28" t="s">
        <v>7231</v>
      </c>
      <c r="D178" s="28" t="s">
        <v>6710</v>
      </c>
      <c r="E178" s="37">
        <v>40560</v>
      </c>
      <c r="F178" s="28" t="s">
        <v>7221</v>
      </c>
      <c r="G178" s="28" t="s">
        <v>7232</v>
      </c>
      <c r="H178" s="28" t="s">
        <v>7233</v>
      </c>
      <c r="I178" s="30">
        <v>107</v>
      </c>
    </row>
    <row r="179" spans="2:9" s="33" customFormat="1" ht="18" customHeight="1" x14ac:dyDescent="0.2">
      <c r="B179" s="28" t="s">
        <v>25</v>
      </c>
      <c r="C179" s="28" t="s">
        <v>7234</v>
      </c>
      <c r="D179" s="28" t="s">
        <v>6710</v>
      </c>
      <c r="E179" s="37">
        <v>40513</v>
      </c>
      <c r="F179" s="28" t="s">
        <v>7221</v>
      </c>
      <c r="G179" s="28" t="s">
        <v>7232</v>
      </c>
      <c r="H179" s="28" t="s">
        <v>7235</v>
      </c>
      <c r="I179" s="30">
        <v>3238</v>
      </c>
    </row>
    <row r="180" spans="2:9" s="33" customFormat="1" ht="18" customHeight="1" x14ac:dyDescent="0.2">
      <c r="B180" s="28" t="s">
        <v>25</v>
      </c>
      <c r="C180" s="28" t="s">
        <v>7236</v>
      </c>
      <c r="D180" s="28" t="s">
        <v>6710</v>
      </c>
      <c r="E180" s="37">
        <v>41261</v>
      </c>
      <c r="F180" s="28" t="s">
        <v>7221</v>
      </c>
      <c r="G180" s="28" t="s">
        <v>7237</v>
      </c>
      <c r="H180" s="28" t="s">
        <v>7238</v>
      </c>
      <c r="I180" s="30">
        <v>10922</v>
      </c>
    </row>
    <row r="181" spans="2:9" s="33" customFormat="1" ht="18" customHeight="1" x14ac:dyDescent="0.2">
      <c r="B181" s="28" t="s">
        <v>25</v>
      </c>
      <c r="C181" s="28" t="s">
        <v>7239</v>
      </c>
      <c r="D181" s="28" t="s">
        <v>6710</v>
      </c>
      <c r="E181" s="37">
        <v>40637</v>
      </c>
      <c r="F181" s="28" t="s">
        <v>7221</v>
      </c>
      <c r="G181" s="28" t="s">
        <v>7240</v>
      </c>
      <c r="H181" s="28" t="s">
        <v>1710</v>
      </c>
      <c r="I181" s="30">
        <v>6932</v>
      </c>
    </row>
    <row r="182" spans="2:9" s="33" customFormat="1" ht="18" customHeight="1" x14ac:dyDescent="0.2">
      <c r="B182" s="28" t="s">
        <v>25</v>
      </c>
      <c r="C182" s="28" t="s">
        <v>7241</v>
      </c>
      <c r="D182" s="28" t="s">
        <v>6710</v>
      </c>
      <c r="E182" s="37">
        <v>40661</v>
      </c>
      <c r="F182" s="28" t="s">
        <v>7242</v>
      </c>
      <c r="G182" s="28" t="s">
        <v>7243</v>
      </c>
      <c r="H182" s="28" t="s">
        <v>7244</v>
      </c>
      <c r="I182" s="30">
        <v>3218</v>
      </c>
    </row>
    <row r="183" spans="2:9" s="33" customFormat="1" ht="18" customHeight="1" x14ac:dyDescent="0.2">
      <c r="B183" s="28" t="s">
        <v>25</v>
      </c>
      <c r="C183" s="28" t="s">
        <v>7245</v>
      </c>
      <c r="D183" s="28" t="s">
        <v>6710</v>
      </c>
      <c r="E183" s="37">
        <v>40525</v>
      </c>
      <c r="F183" s="28" t="s">
        <v>7221</v>
      </c>
      <c r="G183" s="28" t="s">
        <v>7246</v>
      </c>
      <c r="H183" s="28" t="s">
        <v>7247</v>
      </c>
      <c r="I183" s="30">
        <v>2052</v>
      </c>
    </row>
    <row r="184" spans="2:9" s="33" customFormat="1" ht="18" customHeight="1" x14ac:dyDescent="0.2">
      <c r="B184" s="28" t="s">
        <v>25</v>
      </c>
      <c r="C184" s="28" t="s">
        <v>7248</v>
      </c>
      <c r="D184" s="28" t="s">
        <v>6710</v>
      </c>
      <c r="E184" s="37">
        <v>40637</v>
      </c>
      <c r="F184" s="28" t="s">
        <v>7249</v>
      </c>
      <c r="G184" s="28" t="s">
        <v>7250</v>
      </c>
      <c r="H184" s="28" t="s">
        <v>7251</v>
      </c>
      <c r="I184" s="30">
        <v>920</v>
      </c>
    </row>
    <row r="185" spans="2:9" s="33" customFormat="1" ht="18" customHeight="1" x14ac:dyDescent="0.2">
      <c r="B185" s="28" t="s">
        <v>25</v>
      </c>
      <c r="C185" s="28" t="s">
        <v>7252</v>
      </c>
      <c r="D185" s="28" t="s">
        <v>6710</v>
      </c>
      <c r="E185" s="37">
        <v>40623</v>
      </c>
      <c r="F185" s="28" t="s">
        <v>7221</v>
      </c>
      <c r="G185" s="28" t="s">
        <v>7253</v>
      </c>
      <c r="H185" s="28" t="s">
        <v>7254</v>
      </c>
      <c r="I185" s="30">
        <v>1463</v>
      </c>
    </row>
    <row r="186" spans="2:9" s="33" customFormat="1" ht="18" customHeight="1" x14ac:dyDescent="0.2">
      <c r="B186" s="28" t="s">
        <v>25</v>
      </c>
      <c r="C186" s="28" t="s">
        <v>7255</v>
      </c>
      <c r="D186" s="28" t="s">
        <v>6710</v>
      </c>
      <c r="E186" s="37">
        <v>40513</v>
      </c>
      <c r="F186" s="28" t="s">
        <v>7221</v>
      </c>
      <c r="G186" s="28" t="s">
        <v>7256</v>
      </c>
      <c r="H186" s="28" t="s">
        <v>7257</v>
      </c>
      <c r="I186" s="30">
        <v>2218</v>
      </c>
    </row>
    <row r="187" spans="2:9" s="33" customFormat="1" ht="18" customHeight="1" x14ac:dyDescent="0.2">
      <c r="B187" s="28" t="s">
        <v>25</v>
      </c>
      <c r="C187" s="28" t="s">
        <v>7258</v>
      </c>
      <c r="D187" s="28" t="s">
        <v>6710</v>
      </c>
      <c r="E187" s="37">
        <v>40620</v>
      </c>
      <c r="F187" s="28" t="s">
        <v>7221</v>
      </c>
      <c r="G187" s="28" t="s">
        <v>7259</v>
      </c>
      <c r="H187" s="28" t="s">
        <v>7260</v>
      </c>
      <c r="I187" s="30">
        <v>253</v>
      </c>
    </row>
    <row r="188" spans="2:9" s="33" customFormat="1" ht="18" customHeight="1" x14ac:dyDescent="0.2">
      <c r="B188" s="28" t="s">
        <v>25</v>
      </c>
      <c r="C188" s="28" t="s">
        <v>7261</v>
      </c>
      <c r="D188" s="28" t="s">
        <v>6710</v>
      </c>
      <c r="E188" s="37">
        <v>40571</v>
      </c>
      <c r="F188" s="28" t="s">
        <v>7221</v>
      </c>
      <c r="G188" s="28" t="s">
        <v>7262</v>
      </c>
      <c r="H188" s="28" t="s">
        <v>7263</v>
      </c>
      <c r="I188" s="30">
        <v>467</v>
      </c>
    </row>
    <row r="189" spans="2:9" s="33" customFormat="1" ht="18" customHeight="1" x14ac:dyDescent="0.2">
      <c r="B189" s="28" t="s">
        <v>25</v>
      </c>
      <c r="C189" s="28" t="s">
        <v>7264</v>
      </c>
      <c r="D189" s="28" t="s">
        <v>6710</v>
      </c>
      <c r="E189" s="37">
        <v>40637</v>
      </c>
      <c r="F189" s="28" t="s">
        <v>7221</v>
      </c>
      <c r="G189" s="28" t="s">
        <v>7265</v>
      </c>
      <c r="H189" s="28" t="s">
        <v>7266</v>
      </c>
      <c r="I189" s="30">
        <v>906</v>
      </c>
    </row>
    <row r="190" spans="2:9" s="33" customFormat="1" ht="18" customHeight="1" x14ac:dyDescent="0.2">
      <c r="B190" s="28" t="s">
        <v>25</v>
      </c>
      <c r="C190" s="28" t="s">
        <v>7267</v>
      </c>
      <c r="D190" s="28" t="s">
        <v>6710</v>
      </c>
      <c r="E190" s="37">
        <v>40620</v>
      </c>
      <c r="F190" s="28" t="s">
        <v>7221</v>
      </c>
      <c r="G190" s="28" t="s">
        <v>7232</v>
      </c>
      <c r="H190" s="28" t="s">
        <v>1690</v>
      </c>
      <c r="I190" s="30">
        <v>1420</v>
      </c>
    </row>
    <row r="191" spans="2:9" s="33" customFormat="1" ht="18" customHeight="1" x14ac:dyDescent="0.2">
      <c r="B191" s="28" t="s">
        <v>72</v>
      </c>
      <c r="C191" s="28" t="s">
        <v>7268</v>
      </c>
      <c r="D191" s="28" t="s">
        <v>6710</v>
      </c>
      <c r="E191" s="37">
        <v>40114</v>
      </c>
      <c r="F191" s="28" t="s">
        <v>7269</v>
      </c>
      <c r="G191" s="28" t="s">
        <v>7270</v>
      </c>
      <c r="H191" s="28" t="s">
        <v>7271</v>
      </c>
      <c r="I191" s="30">
        <v>957</v>
      </c>
    </row>
    <row r="192" spans="2:9" s="33" customFormat="1" ht="18" customHeight="1" x14ac:dyDescent="0.2">
      <c r="B192" s="28" t="s">
        <v>72</v>
      </c>
      <c r="C192" s="28" t="s">
        <v>7272</v>
      </c>
      <c r="D192" s="28" t="s">
        <v>6710</v>
      </c>
      <c r="E192" s="37">
        <v>40120</v>
      </c>
      <c r="F192" s="28" t="s">
        <v>7269</v>
      </c>
      <c r="G192" s="28" t="s">
        <v>7273</v>
      </c>
      <c r="H192" s="28" t="s">
        <v>7274</v>
      </c>
      <c r="I192" s="30">
        <v>3154</v>
      </c>
    </row>
    <row r="193" spans="2:9" s="33" customFormat="1" ht="18" customHeight="1" x14ac:dyDescent="0.2">
      <c r="B193" s="28" t="s">
        <v>72</v>
      </c>
      <c r="C193" s="28" t="s">
        <v>7275</v>
      </c>
      <c r="D193" s="28" t="s">
        <v>6710</v>
      </c>
      <c r="E193" s="37">
        <v>40120</v>
      </c>
      <c r="F193" s="28" t="s">
        <v>7269</v>
      </c>
      <c r="G193" s="28" t="s">
        <v>7276</v>
      </c>
      <c r="H193" s="28" t="s">
        <v>7277</v>
      </c>
      <c r="I193" s="30">
        <v>5387</v>
      </c>
    </row>
    <row r="194" spans="2:9" s="33" customFormat="1" ht="18" customHeight="1" x14ac:dyDescent="0.2">
      <c r="B194" s="28" t="s">
        <v>72</v>
      </c>
      <c r="C194" s="28" t="s">
        <v>7278</v>
      </c>
      <c r="D194" s="28" t="s">
        <v>6710</v>
      </c>
      <c r="E194" s="37">
        <v>40120</v>
      </c>
      <c r="F194" s="28" t="s">
        <v>7269</v>
      </c>
      <c r="G194" s="28" t="s">
        <v>7279</v>
      </c>
      <c r="H194" s="28" t="s">
        <v>7280</v>
      </c>
      <c r="I194" s="30">
        <v>3964</v>
      </c>
    </row>
    <row r="195" spans="2:9" s="33" customFormat="1" ht="18" customHeight="1" x14ac:dyDescent="0.2">
      <c r="B195" s="28" t="s">
        <v>72</v>
      </c>
      <c r="C195" s="28" t="s">
        <v>7281</v>
      </c>
      <c r="D195" s="28" t="s">
        <v>6710</v>
      </c>
      <c r="E195" s="37">
        <v>40011</v>
      </c>
      <c r="F195" s="28" t="s">
        <v>7269</v>
      </c>
      <c r="G195" s="28" t="s">
        <v>7282</v>
      </c>
      <c r="H195" s="28" t="s">
        <v>7283</v>
      </c>
      <c r="I195" s="30">
        <v>327</v>
      </c>
    </row>
    <row r="196" spans="2:9" s="33" customFormat="1" ht="18" customHeight="1" x14ac:dyDescent="0.2">
      <c r="B196" s="28" t="s">
        <v>72</v>
      </c>
      <c r="C196" s="28" t="s">
        <v>7284</v>
      </c>
      <c r="D196" s="28" t="s">
        <v>6710</v>
      </c>
      <c r="E196" s="37">
        <v>41039</v>
      </c>
      <c r="F196" s="28" t="s">
        <v>7269</v>
      </c>
      <c r="G196" s="28" t="s">
        <v>7285</v>
      </c>
      <c r="H196" s="28" t="s">
        <v>7286</v>
      </c>
      <c r="I196" s="30">
        <v>3877</v>
      </c>
    </row>
    <row r="197" spans="2:9" s="33" customFormat="1" ht="18" customHeight="1" x14ac:dyDescent="0.2">
      <c r="B197" s="28" t="s">
        <v>72</v>
      </c>
      <c r="C197" s="28" t="s">
        <v>7287</v>
      </c>
      <c r="D197" s="28" t="s">
        <v>6710</v>
      </c>
      <c r="E197" s="37">
        <v>40120</v>
      </c>
      <c r="F197" s="28" t="s">
        <v>7269</v>
      </c>
      <c r="G197" s="28" t="s">
        <v>7288</v>
      </c>
      <c r="H197" s="28" t="s">
        <v>7289</v>
      </c>
      <c r="I197" s="30">
        <v>2342</v>
      </c>
    </row>
    <row r="198" spans="2:9" s="33" customFormat="1" ht="18" customHeight="1" x14ac:dyDescent="0.2">
      <c r="B198" s="28" t="s">
        <v>72</v>
      </c>
      <c r="C198" s="28" t="s">
        <v>7290</v>
      </c>
      <c r="D198" s="28" t="s">
        <v>6710</v>
      </c>
      <c r="E198" s="37">
        <v>41211</v>
      </c>
      <c r="F198" s="28" t="s">
        <v>7291</v>
      </c>
      <c r="G198" s="28" t="s">
        <v>7292</v>
      </c>
      <c r="H198" s="28" t="s">
        <v>7293</v>
      </c>
      <c r="I198" s="30">
        <v>4229</v>
      </c>
    </row>
    <row r="199" spans="2:9" s="33" customFormat="1" ht="18" customHeight="1" x14ac:dyDescent="0.2">
      <c r="B199" s="28" t="s">
        <v>72</v>
      </c>
      <c r="C199" s="28" t="s">
        <v>7294</v>
      </c>
      <c r="D199" s="28" t="s">
        <v>6710</v>
      </c>
      <c r="E199" s="37">
        <v>41211</v>
      </c>
      <c r="F199" s="28" t="s">
        <v>7291</v>
      </c>
      <c r="G199" s="28" t="s">
        <v>7292</v>
      </c>
      <c r="H199" s="28" t="s">
        <v>7295</v>
      </c>
      <c r="I199" s="30">
        <v>2751</v>
      </c>
    </row>
    <row r="200" spans="2:9" s="33" customFormat="1" ht="18" customHeight="1" x14ac:dyDescent="0.2">
      <c r="B200" s="28" t="s">
        <v>72</v>
      </c>
      <c r="C200" s="28" t="s">
        <v>7296</v>
      </c>
      <c r="D200" s="28" t="s">
        <v>6710</v>
      </c>
      <c r="E200" s="37">
        <v>41089</v>
      </c>
      <c r="F200" s="28" t="s">
        <v>7297</v>
      </c>
      <c r="G200" s="28" t="s">
        <v>7298</v>
      </c>
      <c r="H200" s="28" t="s">
        <v>7299</v>
      </c>
      <c r="I200" s="30">
        <v>976</v>
      </c>
    </row>
    <row r="201" spans="2:9" s="33" customFormat="1" ht="18" customHeight="1" x14ac:dyDescent="0.2">
      <c r="B201" s="28" t="s">
        <v>72</v>
      </c>
      <c r="C201" s="28" t="s">
        <v>7300</v>
      </c>
      <c r="D201" s="28" t="s">
        <v>6710</v>
      </c>
      <c r="E201" s="37">
        <v>41162</v>
      </c>
      <c r="F201" s="28" t="s">
        <v>7297</v>
      </c>
      <c r="G201" s="28" t="s">
        <v>7301</v>
      </c>
      <c r="H201" s="28" t="s">
        <v>7302</v>
      </c>
      <c r="I201" s="30">
        <v>5188</v>
      </c>
    </row>
    <row r="202" spans="2:9" s="33" customFormat="1" ht="18" customHeight="1" x14ac:dyDescent="0.2">
      <c r="B202" s="28" t="s">
        <v>72</v>
      </c>
      <c r="C202" s="28" t="s">
        <v>7303</v>
      </c>
      <c r="D202" s="28" t="s">
        <v>6710</v>
      </c>
      <c r="E202" s="37">
        <v>41067</v>
      </c>
      <c r="F202" s="28" t="s">
        <v>7304</v>
      </c>
      <c r="G202" s="28" t="s">
        <v>7305</v>
      </c>
      <c r="H202" s="28" t="s">
        <v>7306</v>
      </c>
      <c r="I202" s="30">
        <v>1465</v>
      </c>
    </row>
    <row r="203" spans="2:9" s="33" customFormat="1" ht="18" customHeight="1" x14ac:dyDescent="0.2">
      <c r="B203" s="28" t="s">
        <v>72</v>
      </c>
      <c r="C203" s="28" t="s">
        <v>7307</v>
      </c>
      <c r="D203" s="28" t="s">
        <v>6710</v>
      </c>
      <c r="E203" s="37">
        <v>41067</v>
      </c>
      <c r="F203" s="28" t="s">
        <v>7269</v>
      </c>
      <c r="G203" s="28" t="s">
        <v>7308</v>
      </c>
      <c r="H203" s="28" t="s">
        <v>7309</v>
      </c>
      <c r="I203" s="30">
        <v>207</v>
      </c>
    </row>
    <row r="204" spans="2:9" s="33" customFormat="1" ht="18" customHeight="1" x14ac:dyDescent="0.2">
      <c r="B204" s="28" t="s">
        <v>72</v>
      </c>
      <c r="C204" s="28" t="s">
        <v>7310</v>
      </c>
      <c r="D204" s="28" t="s">
        <v>6710</v>
      </c>
      <c r="E204" s="37">
        <v>41305</v>
      </c>
      <c r="F204" s="28" t="s">
        <v>7269</v>
      </c>
      <c r="G204" s="28" t="s">
        <v>7311</v>
      </c>
      <c r="H204" s="28" t="s">
        <v>7312</v>
      </c>
      <c r="I204" s="30">
        <v>502</v>
      </c>
    </row>
    <row r="205" spans="2:9" s="33" customFormat="1" ht="18" customHeight="1" x14ac:dyDescent="0.2">
      <c r="B205" s="28" t="s">
        <v>26</v>
      </c>
      <c r="C205" s="28" t="s">
        <v>7313</v>
      </c>
      <c r="D205" s="28" t="s">
        <v>6710</v>
      </c>
      <c r="E205" s="37">
        <v>40967</v>
      </c>
      <c r="F205" s="28" t="s">
        <v>7314</v>
      </c>
      <c r="G205" s="28" t="s">
        <v>7315</v>
      </c>
      <c r="H205" s="28" t="s">
        <v>7316</v>
      </c>
      <c r="I205" s="30">
        <v>1265</v>
      </c>
    </row>
    <row r="206" spans="2:9" s="33" customFormat="1" ht="18" customHeight="1" x14ac:dyDescent="0.2">
      <c r="B206" s="28" t="s">
        <v>26</v>
      </c>
      <c r="C206" s="28" t="s">
        <v>7317</v>
      </c>
      <c r="D206" s="28" t="s">
        <v>6710</v>
      </c>
      <c r="E206" s="37">
        <v>40372</v>
      </c>
      <c r="F206" s="28" t="s">
        <v>7314</v>
      </c>
      <c r="G206" s="28" t="s">
        <v>7318</v>
      </c>
      <c r="H206" s="28" t="s">
        <v>7319</v>
      </c>
      <c r="I206" s="30">
        <v>1361</v>
      </c>
    </row>
    <row r="207" spans="2:9" s="33" customFormat="1" ht="18" customHeight="1" x14ac:dyDescent="0.2">
      <c r="B207" s="28" t="s">
        <v>26</v>
      </c>
      <c r="C207" s="28" t="s">
        <v>7320</v>
      </c>
      <c r="D207" s="28" t="s">
        <v>6710</v>
      </c>
      <c r="E207" s="37">
        <v>40331</v>
      </c>
      <c r="F207" s="28" t="s">
        <v>7321</v>
      </c>
      <c r="G207" s="28" t="s">
        <v>7322</v>
      </c>
      <c r="H207" s="28" t="s">
        <v>7323</v>
      </c>
      <c r="I207" s="30">
        <v>442</v>
      </c>
    </row>
    <row r="208" spans="2:9" s="33" customFormat="1" ht="18" customHeight="1" x14ac:dyDescent="0.2">
      <c r="B208" s="28" t="s">
        <v>26</v>
      </c>
      <c r="C208" s="28" t="s">
        <v>7324</v>
      </c>
      <c r="D208" s="28" t="s">
        <v>6710</v>
      </c>
      <c r="E208" s="37">
        <v>40443</v>
      </c>
      <c r="F208" s="28" t="s">
        <v>7314</v>
      </c>
      <c r="G208" s="28" t="s">
        <v>7325</v>
      </c>
      <c r="H208" s="28" t="s">
        <v>7144</v>
      </c>
      <c r="I208" s="30">
        <v>1875</v>
      </c>
    </row>
    <row r="209" spans="2:9" s="33" customFormat="1" ht="18" customHeight="1" x14ac:dyDescent="0.2">
      <c r="B209" s="28" t="s">
        <v>26</v>
      </c>
      <c r="C209" s="28" t="s">
        <v>7326</v>
      </c>
      <c r="D209" s="28" t="s">
        <v>6710</v>
      </c>
      <c r="E209" s="37">
        <v>40450</v>
      </c>
      <c r="F209" s="28" t="s">
        <v>7314</v>
      </c>
      <c r="G209" s="28" t="s">
        <v>7327</v>
      </c>
      <c r="H209" s="28" t="s">
        <v>7328</v>
      </c>
      <c r="I209" s="30">
        <v>1345</v>
      </c>
    </row>
    <row r="210" spans="2:9" s="33" customFormat="1" ht="18" customHeight="1" x14ac:dyDescent="0.2">
      <c r="B210" s="28" t="s">
        <v>26</v>
      </c>
      <c r="C210" s="28" t="s">
        <v>7329</v>
      </c>
      <c r="D210" s="28" t="s">
        <v>6710</v>
      </c>
      <c r="E210" s="37">
        <v>41172</v>
      </c>
      <c r="F210" s="28" t="s">
        <v>7314</v>
      </c>
      <c r="G210" s="28" t="s">
        <v>7330</v>
      </c>
      <c r="H210" s="28" t="s">
        <v>7331</v>
      </c>
      <c r="I210" s="30">
        <v>1481</v>
      </c>
    </row>
    <row r="211" spans="2:9" s="33" customFormat="1" ht="18" customHeight="1" x14ac:dyDescent="0.2">
      <c r="B211" s="28" t="s">
        <v>26</v>
      </c>
      <c r="C211" s="28" t="s">
        <v>7332</v>
      </c>
      <c r="D211" s="28" t="s">
        <v>6710</v>
      </c>
      <c r="E211" s="37">
        <v>40331</v>
      </c>
      <c r="F211" s="28" t="s">
        <v>7321</v>
      </c>
      <c r="G211" s="28" t="s">
        <v>7333</v>
      </c>
      <c r="H211" s="28" t="s">
        <v>7334</v>
      </c>
      <c r="I211" s="30">
        <v>1343</v>
      </c>
    </row>
    <row r="212" spans="2:9" s="33" customFormat="1" ht="18" customHeight="1" x14ac:dyDescent="0.2">
      <c r="B212" s="28" t="s">
        <v>26</v>
      </c>
      <c r="C212" s="28" t="s">
        <v>7335</v>
      </c>
      <c r="D212" s="28" t="s">
        <v>6710</v>
      </c>
      <c r="E212" s="37">
        <v>40331</v>
      </c>
      <c r="F212" s="28" t="s">
        <v>7321</v>
      </c>
      <c r="G212" s="28" t="s">
        <v>7336</v>
      </c>
      <c r="H212" s="28" t="s">
        <v>7337</v>
      </c>
      <c r="I212" s="30">
        <v>346</v>
      </c>
    </row>
    <row r="213" spans="2:9" s="33" customFormat="1" ht="18" customHeight="1" x14ac:dyDescent="0.2">
      <c r="B213" s="28" t="s">
        <v>26</v>
      </c>
      <c r="C213" s="28" t="s">
        <v>7338</v>
      </c>
      <c r="D213" s="28" t="s">
        <v>6710</v>
      </c>
      <c r="E213" s="37">
        <v>40753</v>
      </c>
      <c r="F213" s="28" t="s">
        <v>7321</v>
      </c>
      <c r="G213" s="28" t="s">
        <v>7339</v>
      </c>
      <c r="H213" s="28" t="s">
        <v>7340</v>
      </c>
      <c r="I213" s="30">
        <v>1538</v>
      </c>
    </row>
    <row r="214" spans="2:9" s="33" customFormat="1" ht="18" customHeight="1" x14ac:dyDescent="0.2">
      <c r="B214" s="28" t="s">
        <v>26</v>
      </c>
      <c r="C214" s="28" t="s">
        <v>7341</v>
      </c>
      <c r="D214" s="28" t="s">
        <v>6710</v>
      </c>
      <c r="E214" s="37">
        <v>41054</v>
      </c>
      <c r="F214" s="28" t="s">
        <v>7314</v>
      </c>
      <c r="G214" s="28" t="s">
        <v>7342</v>
      </c>
      <c r="H214" s="28" t="s">
        <v>7343</v>
      </c>
      <c r="I214" s="30">
        <v>719</v>
      </c>
    </row>
    <row r="215" spans="2:9" s="33" customFormat="1" ht="18" customHeight="1" x14ac:dyDescent="0.2">
      <c r="B215" s="28" t="s">
        <v>26</v>
      </c>
      <c r="C215" s="28" t="s">
        <v>7344</v>
      </c>
      <c r="D215" s="28" t="s">
        <v>6710</v>
      </c>
      <c r="E215" s="37">
        <v>41089</v>
      </c>
      <c r="F215" s="28" t="s">
        <v>7314</v>
      </c>
      <c r="G215" s="28" t="s">
        <v>7345</v>
      </c>
      <c r="H215" s="28" t="s">
        <v>7316</v>
      </c>
      <c r="I215" s="30">
        <v>4712</v>
      </c>
    </row>
    <row r="216" spans="2:9" s="33" customFormat="1" ht="18" customHeight="1" x14ac:dyDescent="0.2">
      <c r="B216" s="28" t="s">
        <v>26</v>
      </c>
      <c r="C216" s="28" t="s">
        <v>7346</v>
      </c>
      <c r="D216" s="28" t="s">
        <v>6710</v>
      </c>
      <c r="E216" s="37">
        <v>40730</v>
      </c>
      <c r="F216" s="28" t="s">
        <v>7314</v>
      </c>
      <c r="G216" s="28" t="s">
        <v>7347</v>
      </c>
      <c r="H216" s="28" t="s">
        <v>7348</v>
      </c>
      <c r="I216" s="30">
        <v>563</v>
      </c>
    </row>
    <row r="217" spans="2:9" s="33" customFormat="1" ht="18" customHeight="1" x14ac:dyDescent="0.2">
      <c r="B217" s="28" t="s">
        <v>26</v>
      </c>
      <c r="C217" s="28" t="s">
        <v>7349</v>
      </c>
      <c r="D217" s="28" t="s">
        <v>6710</v>
      </c>
      <c r="E217" s="37">
        <v>40753</v>
      </c>
      <c r="F217" s="28" t="s">
        <v>7321</v>
      </c>
      <c r="G217" s="28" t="s">
        <v>7350</v>
      </c>
      <c r="H217" s="28" t="s">
        <v>7351</v>
      </c>
      <c r="I217" s="30">
        <v>2371</v>
      </c>
    </row>
    <row r="218" spans="2:9" s="33" customFormat="1" ht="18" customHeight="1" x14ac:dyDescent="0.2">
      <c r="B218" s="28" t="s">
        <v>26</v>
      </c>
      <c r="C218" s="28" t="s">
        <v>7352</v>
      </c>
      <c r="D218" s="28" t="s">
        <v>6710</v>
      </c>
      <c r="E218" s="37">
        <v>40730</v>
      </c>
      <c r="F218" s="28" t="s">
        <v>7314</v>
      </c>
      <c r="G218" s="28" t="s">
        <v>7353</v>
      </c>
      <c r="H218" s="28" t="s">
        <v>7354</v>
      </c>
      <c r="I218" s="30">
        <v>5690</v>
      </c>
    </row>
    <row r="219" spans="2:9" s="33" customFormat="1" ht="18" customHeight="1" x14ac:dyDescent="0.2">
      <c r="B219" s="28" t="s">
        <v>26</v>
      </c>
      <c r="C219" s="28" t="s">
        <v>7355</v>
      </c>
      <c r="D219" s="28" t="s">
        <v>6710</v>
      </c>
      <c r="E219" s="37">
        <v>41054</v>
      </c>
      <c r="F219" s="28" t="s">
        <v>7314</v>
      </c>
      <c r="G219" s="28" t="s">
        <v>7356</v>
      </c>
      <c r="H219" s="28" t="s">
        <v>7357</v>
      </c>
      <c r="I219" s="30">
        <v>2693</v>
      </c>
    </row>
    <row r="220" spans="2:9" s="33" customFormat="1" ht="18" customHeight="1" x14ac:dyDescent="0.2">
      <c r="B220" s="28" t="s">
        <v>26</v>
      </c>
      <c r="C220" s="28" t="s">
        <v>7358</v>
      </c>
      <c r="D220" s="28" t="s">
        <v>6710</v>
      </c>
      <c r="E220" s="37">
        <v>40730</v>
      </c>
      <c r="F220" s="28" t="s">
        <v>7314</v>
      </c>
      <c r="G220" s="28" t="s">
        <v>7359</v>
      </c>
      <c r="H220" s="28" t="s">
        <v>7360</v>
      </c>
      <c r="I220" s="30">
        <v>3525</v>
      </c>
    </row>
    <row r="221" spans="2:9" s="33" customFormat="1" ht="18" customHeight="1" x14ac:dyDescent="0.2">
      <c r="B221" s="28" t="s">
        <v>26</v>
      </c>
      <c r="C221" s="28" t="s">
        <v>7361</v>
      </c>
      <c r="D221" s="28" t="s">
        <v>6710</v>
      </c>
      <c r="E221" s="37">
        <v>40753</v>
      </c>
      <c r="F221" s="28" t="s">
        <v>7362</v>
      </c>
      <c r="G221" s="28" t="s">
        <v>7363</v>
      </c>
      <c r="H221" s="28" t="s">
        <v>7364</v>
      </c>
      <c r="I221" s="30">
        <v>2660</v>
      </c>
    </row>
    <row r="222" spans="2:9" s="33" customFormat="1" ht="18" customHeight="1" x14ac:dyDescent="0.2">
      <c r="B222" s="28" t="s">
        <v>26</v>
      </c>
      <c r="C222" s="28" t="s">
        <v>7365</v>
      </c>
      <c r="D222" s="28" t="s">
        <v>6710</v>
      </c>
      <c r="E222" s="37">
        <v>40730</v>
      </c>
      <c r="F222" s="28" t="s">
        <v>7314</v>
      </c>
      <c r="G222" s="28" t="s">
        <v>7366</v>
      </c>
      <c r="H222" s="28" t="s">
        <v>7367</v>
      </c>
      <c r="I222" s="30">
        <v>2422</v>
      </c>
    </row>
    <row r="223" spans="2:9" s="33" customFormat="1" ht="18" customHeight="1" x14ac:dyDescent="0.2">
      <c r="B223" s="28" t="s">
        <v>26</v>
      </c>
      <c r="C223" s="28" t="s">
        <v>7368</v>
      </c>
      <c r="D223" s="28" t="s">
        <v>6710</v>
      </c>
      <c r="E223" s="37">
        <v>40967</v>
      </c>
      <c r="F223" s="28" t="s">
        <v>7362</v>
      </c>
      <c r="G223" s="28" t="s">
        <v>7369</v>
      </c>
      <c r="H223" s="28" t="s">
        <v>7370</v>
      </c>
      <c r="I223" s="30">
        <v>1706</v>
      </c>
    </row>
    <row r="224" spans="2:9" s="33" customFormat="1" ht="18" customHeight="1" x14ac:dyDescent="0.2">
      <c r="B224" s="28" t="s">
        <v>27</v>
      </c>
      <c r="C224" s="28" t="s">
        <v>7371</v>
      </c>
      <c r="D224" s="28" t="s">
        <v>6710</v>
      </c>
      <c r="E224" s="37">
        <v>41337</v>
      </c>
      <c r="F224" s="28" t="s">
        <v>7372</v>
      </c>
      <c r="G224" s="28" t="s">
        <v>7373</v>
      </c>
      <c r="H224" s="28" t="s">
        <v>7374</v>
      </c>
      <c r="I224" s="30">
        <v>501</v>
      </c>
    </row>
    <row r="225" spans="2:9" s="33" customFormat="1" ht="18" customHeight="1" x14ac:dyDescent="0.2">
      <c r="B225" s="28" t="s">
        <v>27</v>
      </c>
      <c r="C225" s="28" t="s">
        <v>7375</v>
      </c>
      <c r="D225" s="28" t="s">
        <v>6710</v>
      </c>
      <c r="E225" s="37">
        <v>41337</v>
      </c>
      <c r="F225" s="28" t="s">
        <v>7372</v>
      </c>
      <c r="G225" s="28" t="s">
        <v>7376</v>
      </c>
      <c r="H225" s="28" t="s">
        <v>7377</v>
      </c>
      <c r="I225" s="30">
        <v>1732</v>
      </c>
    </row>
    <row r="226" spans="2:9" s="33" customFormat="1" ht="18" customHeight="1" x14ac:dyDescent="0.2">
      <c r="B226" s="28" t="s">
        <v>27</v>
      </c>
      <c r="C226" s="28" t="s">
        <v>7378</v>
      </c>
      <c r="D226" s="28" t="s">
        <v>6710</v>
      </c>
      <c r="E226" s="37">
        <v>40878</v>
      </c>
      <c r="F226" s="28" t="s">
        <v>7379</v>
      </c>
      <c r="G226" s="28" t="s">
        <v>7380</v>
      </c>
      <c r="H226" s="28" t="s">
        <v>6830</v>
      </c>
      <c r="I226" s="30">
        <v>1779</v>
      </c>
    </row>
    <row r="227" spans="2:9" s="33" customFormat="1" ht="18" customHeight="1" x14ac:dyDescent="0.2">
      <c r="B227" s="28" t="s">
        <v>27</v>
      </c>
      <c r="C227" s="28" t="s">
        <v>7381</v>
      </c>
      <c r="D227" s="28" t="s">
        <v>6710</v>
      </c>
      <c r="E227" s="37">
        <v>41337</v>
      </c>
      <c r="F227" s="28" t="s">
        <v>7382</v>
      </c>
      <c r="G227" s="28" t="s">
        <v>7383</v>
      </c>
      <c r="H227" s="28" t="s">
        <v>7384</v>
      </c>
      <c r="I227" s="30">
        <v>611</v>
      </c>
    </row>
    <row r="228" spans="2:9" s="33" customFormat="1" ht="18" customHeight="1" x14ac:dyDescent="0.2">
      <c r="B228" s="28" t="s">
        <v>27</v>
      </c>
      <c r="C228" s="28" t="s">
        <v>7385</v>
      </c>
      <c r="D228" s="28" t="s">
        <v>6710</v>
      </c>
      <c r="E228" s="37">
        <v>40938</v>
      </c>
      <c r="F228" s="28" t="s">
        <v>7379</v>
      </c>
      <c r="G228" s="28" t="s">
        <v>7380</v>
      </c>
      <c r="H228" s="28" t="s">
        <v>2113</v>
      </c>
      <c r="I228" s="30">
        <v>600</v>
      </c>
    </row>
    <row r="229" spans="2:9" s="33" customFormat="1" ht="18" customHeight="1" x14ac:dyDescent="0.2">
      <c r="B229" s="28" t="s">
        <v>27</v>
      </c>
      <c r="C229" s="28" t="s">
        <v>7386</v>
      </c>
      <c r="D229" s="28" t="s">
        <v>6710</v>
      </c>
      <c r="E229" s="37">
        <v>41337</v>
      </c>
      <c r="F229" s="28" t="s">
        <v>7372</v>
      </c>
      <c r="G229" s="28" t="s">
        <v>7387</v>
      </c>
      <c r="H229" s="28" t="s">
        <v>7377</v>
      </c>
      <c r="I229" s="30">
        <v>883</v>
      </c>
    </row>
    <row r="230" spans="2:9" s="33" customFormat="1" ht="18" customHeight="1" x14ac:dyDescent="0.2">
      <c r="B230" s="28" t="s">
        <v>28</v>
      </c>
      <c r="C230" s="28" t="s">
        <v>7388</v>
      </c>
      <c r="D230" s="28" t="s">
        <v>6710</v>
      </c>
      <c r="E230" s="37">
        <v>40651</v>
      </c>
      <c r="F230" s="28" t="s">
        <v>7389</v>
      </c>
      <c r="G230" s="28" t="s">
        <v>7390</v>
      </c>
      <c r="H230" s="28" t="s">
        <v>7391</v>
      </c>
      <c r="I230" s="30">
        <v>282</v>
      </c>
    </row>
    <row r="231" spans="2:9" s="33" customFormat="1" ht="18" customHeight="1" x14ac:dyDescent="0.2">
      <c r="B231" s="28" t="s">
        <v>28</v>
      </c>
      <c r="C231" s="28" t="s">
        <v>7392</v>
      </c>
      <c r="D231" s="28" t="s">
        <v>6710</v>
      </c>
      <c r="E231" s="37">
        <v>40688</v>
      </c>
      <c r="F231" s="28" t="s">
        <v>7389</v>
      </c>
      <c r="G231" s="28" t="s">
        <v>7393</v>
      </c>
      <c r="H231" s="28" t="s">
        <v>7394</v>
      </c>
      <c r="I231" s="30">
        <v>342</v>
      </c>
    </row>
    <row r="232" spans="2:9" s="33" customFormat="1" ht="18" customHeight="1" x14ac:dyDescent="0.2">
      <c r="B232" s="28" t="s">
        <v>28</v>
      </c>
      <c r="C232" s="28" t="s">
        <v>7395</v>
      </c>
      <c r="D232" s="28" t="s">
        <v>6710</v>
      </c>
      <c r="E232" s="37">
        <v>40651</v>
      </c>
      <c r="F232" s="28" t="s">
        <v>7396</v>
      </c>
      <c r="G232" s="28" t="s">
        <v>7397</v>
      </c>
      <c r="H232" s="28" t="s">
        <v>7398</v>
      </c>
      <c r="I232" s="30">
        <v>1165</v>
      </c>
    </row>
    <row r="233" spans="2:9" s="33" customFormat="1" ht="18" customHeight="1" x14ac:dyDescent="0.2">
      <c r="B233" s="28" t="s">
        <v>28</v>
      </c>
      <c r="C233" s="28" t="s">
        <v>7399</v>
      </c>
      <c r="D233" s="28" t="s">
        <v>6710</v>
      </c>
      <c r="E233" s="37">
        <v>40651</v>
      </c>
      <c r="F233" s="28" t="s">
        <v>7396</v>
      </c>
      <c r="G233" s="28" t="s">
        <v>7397</v>
      </c>
      <c r="H233" s="28" t="s">
        <v>7400</v>
      </c>
      <c r="I233" s="30">
        <v>928</v>
      </c>
    </row>
    <row r="234" spans="2:9" s="33" customFormat="1" ht="18" customHeight="1" x14ac:dyDescent="0.2">
      <c r="B234" s="28" t="s">
        <v>28</v>
      </c>
      <c r="C234" s="28" t="s">
        <v>7401</v>
      </c>
      <c r="D234" s="28" t="s">
        <v>6710</v>
      </c>
      <c r="E234" s="37">
        <v>40730</v>
      </c>
      <c r="F234" s="28" t="s">
        <v>7402</v>
      </c>
      <c r="G234" s="28" t="s">
        <v>7403</v>
      </c>
      <c r="H234" s="28" t="s">
        <v>7404</v>
      </c>
      <c r="I234" s="30">
        <v>698</v>
      </c>
    </row>
    <row r="235" spans="2:9" s="33" customFormat="1" ht="18" customHeight="1" x14ac:dyDescent="0.2">
      <c r="B235" s="28" t="s">
        <v>28</v>
      </c>
      <c r="C235" s="28" t="s">
        <v>7405</v>
      </c>
      <c r="D235" s="28" t="s">
        <v>6710</v>
      </c>
      <c r="E235" s="37">
        <v>40730</v>
      </c>
      <c r="F235" s="28" t="s">
        <v>7402</v>
      </c>
      <c r="G235" s="28" t="s">
        <v>7403</v>
      </c>
      <c r="H235" s="28" t="s">
        <v>7406</v>
      </c>
      <c r="I235" s="30">
        <v>968</v>
      </c>
    </row>
    <row r="236" spans="2:9" s="33" customFormat="1" ht="18" customHeight="1" x14ac:dyDescent="0.2">
      <c r="B236" s="28" t="s">
        <v>28</v>
      </c>
      <c r="C236" s="28" t="s">
        <v>7407</v>
      </c>
      <c r="D236" s="28" t="s">
        <v>6710</v>
      </c>
      <c r="E236" s="37">
        <v>40763</v>
      </c>
      <c r="F236" s="28" t="s">
        <v>7402</v>
      </c>
      <c r="G236" s="28" t="s">
        <v>7403</v>
      </c>
      <c r="H236" s="28" t="s">
        <v>7408</v>
      </c>
      <c r="I236" s="30">
        <v>257</v>
      </c>
    </row>
    <row r="237" spans="2:9" s="33" customFormat="1" ht="18" customHeight="1" x14ac:dyDescent="0.2">
      <c r="B237" s="28" t="s">
        <v>28</v>
      </c>
      <c r="C237" s="28" t="s">
        <v>7409</v>
      </c>
      <c r="D237" s="28" t="s">
        <v>6710</v>
      </c>
      <c r="E237" s="37">
        <v>41096</v>
      </c>
      <c r="F237" s="28" t="s">
        <v>7402</v>
      </c>
      <c r="G237" s="28" t="s">
        <v>7403</v>
      </c>
      <c r="H237" s="28" t="s">
        <v>7410</v>
      </c>
      <c r="I237" s="30">
        <v>505</v>
      </c>
    </row>
    <row r="238" spans="2:9" s="33" customFormat="1" ht="18" customHeight="1" x14ac:dyDescent="0.2">
      <c r="B238" s="28" t="s">
        <v>28</v>
      </c>
      <c r="C238" s="28" t="s">
        <v>7411</v>
      </c>
      <c r="D238" s="28" t="s">
        <v>6710</v>
      </c>
      <c r="E238" s="37">
        <v>40651</v>
      </c>
      <c r="F238" s="28" t="s">
        <v>7396</v>
      </c>
      <c r="G238" s="28" t="s">
        <v>7412</v>
      </c>
      <c r="H238" s="28" t="s">
        <v>7400</v>
      </c>
      <c r="I238" s="30">
        <v>1035</v>
      </c>
    </row>
    <row r="239" spans="2:9" s="33" customFormat="1" ht="18" customHeight="1" x14ac:dyDescent="0.2">
      <c r="B239" s="28" t="s">
        <v>28</v>
      </c>
      <c r="C239" s="28" t="s">
        <v>7413</v>
      </c>
      <c r="D239" s="28" t="s">
        <v>6710</v>
      </c>
      <c r="E239" s="37">
        <v>40651</v>
      </c>
      <c r="F239" s="28" t="s">
        <v>7396</v>
      </c>
      <c r="G239" s="28" t="s">
        <v>7412</v>
      </c>
      <c r="H239" s="28" t="s">
        <v>7398</v>
      </c>
      <c r="I239" s="30">
        <v>1576</v>
      </c>
    </row>
    <row r="240" spans="2:9" s="33" customFormat="1" ht="18" customHeight="1" x14ac:dyDescent="0.2">
      <c r="B240" s="28" t="s">
        <v>29</v>
      </c>
      <c r="C240" s="28" t="s">
        <v>7414</v>
      </c>
      <c r="D240" s="28" t="s">
        <v>6710</v>
      </c>
      <c r="E240" s="37">
        <v>40450</v>
      </c>
      <c r="F240" s="28" t="s">
        <v>7415</v>
      </c>
      <c r="G240" s="28" t="s">
        <v>7416</v>
      </c>
      <c r="H240" s="28" t="s">
        <v>7417</v>
      </c>
      <c r="I240" s="30">
        <v>40</v>
      </c>
    </row>
    <row r="241" spans="2:9" s="33" customFormat="1" ht="18" customHeight="1" x14ac:dyDescent="0.2">
      <c r="B241" s="28" t="s">
        <v>29</v>
      </c>
      <c r="C241" s="28" t="s">
        <v>7418</v>
      </c>
      <c r="D241" s="28" t="s">
        <v>6710</v>
      </c>
      <c r="E241" s="37">
        <v>40309</v>
      </c>
      <c r="F241" s="28" t="s">
        <v>7419</v>
      </c>
      <c r="G241" s="28" t="s">
        <v>7420</v>
      </c>
      <c r="H241" s="28" t="s">
        <v>6571</v>
      </c>
      <c r="I241" s="30">
        <v>2439</v>
      </c>
    </row>
    <row r="242" spans="2:9" s="33" customFormat="1" ht="18" customHeight="1" x14ac:dyDescent="0.2">
      <c r="B242" s="28" t="s">
        <v>29</v>
      </c>
      <c r="C242" s="28" t="s">
        <v>7421</v>
      </c>
      <c r="D242" s="28" t="s">
        <v>6710</v>
      </c>
      <c r="E242" s="37">
        <v>40553</v>
      </c>
      <c r="F242" s="28" t="s">
        <v>7422</v>
      </c>
      <c r="G242" s="28" t="s">
        <v>7423</v>
      </c>
      <c r="H242" s="28" t="s">
        <v>389</v>
      </c>
      <c r="I242" s="30">
        <v>2055</v>
      </c>
    </row>
    <row r="243" spans="2:9" s="33" customFormat="1" ht="18" customHeight="1" x14ac:dyDescent="0.2">
      <c r="B243" s="28" t="s">
        <v>29</v>
      </c>
      <c r="C243" s="28" t="s">
        <v>7424</v>
      </c>
      <c r="D243" s="28" t="s">
        <v>6710</v>
      </c>
      <c r="E243" s="37">
        <v>40548</v>
      </c>
      <c r="F243" s="28" t="s">
        <v>7425</v>
      </c>
      <c r="G243" s="28" t="s">
        <v>7426</v>
      </c>
      <c r="H243" s="28" t="s">
        <v>7427</v>
      </c>
      <c r="I243" s="30">
        <v>413</v>
      </c>
    </row>
    <row r="244" spans="2:9" s="33" customFormat="1" ht="18" customHeight="1" x14ac:dyDescent="0.2">
      <c r="B244" s="28" t="s">
        <v>29</v>
      </c>
      <c r="C244" s="28" t="s">
        <v>7428</v>
      </c>
      <c r="D244" s="28" t="s">
        <v>6710</v>
      </c>
      <c r="E244" s="37">
        <v>40709</v>
      </c>
      <c r="F244" s="28" t="s">
        <v>7429</v>
      </c>
      <c r="G244" s="28" t="s">
        <v>7430</v>
      </c>
      <c r="H244" s="28" t="s">
        <v>7431</v>
      </c>
      <c r="I244" s="30">
        <v>2450</v>
      </c>
    </row>
    <row r="245" spans="2:9" s="33" customFormat="1" ht="18" customHeight="1" x14ac:dyDescent="0.2">
      <c r="B245" s="28" t="s">
        <v>29</v>
      </c>
      <c r="C245" s="28" t="s">
        <v>7432</v>
      </c>
      <c r="D245" s="28" t="s">
        <v>6710</v>
      </c>
      <c r="E245" s="37">
        <v>40709</v>
      </c>
      <c r="F245" s="28" t="s">
        <v>7429</v>
      </c>
      <c r="G245" s="28" t="s">
        <v>7433</v>
      </c>
      <c r="H245" s="28" t="s">
        <v>7431</v>
      </c>
      <c r="I245" s="30">
        <v>481</v>
      </c>
    </row>
    <row r="246" spans="2:9" s="33" customFormat="1" ht="18" customHeight="1" x14ac:dyDescent="0.2">
      <c r="B246" s="28" t="s">
        <v>75</v>
      </c>
      <c r="C246" s="28" t="s">
        <v>7434</v>
      </c>
      <c r="D246" s="28" t="s">
        <v>6710</v>
      </c>
      <c r="E246" s="37">
        <v>40196</v>
      </c>
      <c r="F246" s="28" t="s">
        <v>7435</v>
      </c>
      <c r="G246" s="28" t="s">
        <v>7436</v>
      </c>
      <c r="H246" s="28" t="s">
        <v>7437</v>
      </c>
      <c r="I246" s="30">
        <v>679</v>
      </c>
    </row>
    <row r="247" spans="2:9" s="33" customFormat="1" ht="18" customHeight="1" x14ac:dyDescent="0.2">
      <c r="B247" s="28" t="s">
        <v>75</v>
      </c>
      <c r="C247" s="28" t="s">
        <v>7438</v>
      </c>
      <c r="D247" s="28" t="s">
        <v>6710</v>
      </c>
      <c r="E247" s="37">
        <v>40196</v>
      </c>
      <c r="F247" s="28" t="s">
        <v>7439</v>
      </c>
      <c r="G247" s="28" t="s">
        <v>7440</v>
      </c>
      <c r="H247" s="28" t="s">
        <v>7441</v>
      </c>
      <c r="I247" s="30">
        <v>258</v>
      </c>
    </row>
    <row r="248" spans="2:9" s="33" customFormat="1" ht="18" customHeight="1" x14ac:dyDescent="0.2">
      <c r="B248" s="28" t="s">
        <v>75</v>
      </c>
      <c r="C248" s="28" t="s">
        <v>7442</v>
      </c>
      <c r="D248" s="28" t="s">
        <v>6710</v>
      </c>
      <c r="E248" s="37">
        <v>40196</v>
      </c>
      <c r="F248" s="28" t="s">
        <v>7439</v>
      </c>
      <c r="G248" s="28" t="s">
        <v>7443</v>
      </c>
      <c r="H248" s="28" t="s">
        <v>7444</v>
      </c>
      <c r="I248" s="30">
        <v>1172</v>
      </c>
    </row>
    <row r="249" spans="2:9" s="33" customFormat="1" ht="18" customHeight="1" x14ac:dyDescent="0.2">
      <c r="B249" s="28" t="s">
        <v>77</v>
      </c>
      <c r="C249" s="28" t="s">
        <v>7445</v>
      </c>
      <c r="D249" s="28" t="s">
        <v>6710</v>
      </c>
      <c r="E249" s="37">
        <v>40661</v>
      </c>
      <c r="F249" s="28" t="s">
        <v>7446</v>
      </c>
      <c r="G249" s="28" t="s">
        <v>7447</v>
      </c>
      <c r="H249" s="28" t="s">
        <v>6830</v>
      </c>
      <c r="I249" s="30">
        <v>1180</v>
      </c>
    </row>
    <row r="250" spans="2:9" s="33" customFormat="1" ht="18" customHeight="1" x14ac:dyDescent="0.2">
      <c r="B250" s="28" t="s">
        <v>77</v>
      </c>
      <c r="C250" s="28" t="s">
        <v>7448</v>
      </c>
      <c r="D250" s="28" t="s">
        <v>6710</v>
      </c>
      <c r="E250" s="37">
        <v>40595</v>
      </c>
      <c r="F250" s="28" t="s">
        <v>7446</v>
      </c>
      <c r="G250" s="28" t="s">
        <v>7449</v>
      </c>
      <c r="H250" s="28" t="s">
        <v>6830</v>
      </c>
      <c r="I250" s="30">
        <v>92</v>
      </c>
    </row>
    <row r="251" spans="2:9" s="33" customFormat="1" ht="18" customHeight="1" x14ac:dyDescent="0.2">
      <c r="B251" s="28" t="s">
        <v>77</v>
      </c>
      <c r="C251" s="28" t="s">
        <v>7450</v>
      </c>
      <c r="D251" s="28" t="s">
        <v>6710</v>
      </c>
      <c r="E251" s="37">
        <v>40683</v>
      </c>
      <c r="F251" s="28" t="s">
        <v>7451</v>
      </c>
      <c r="G251" s="28" t="s">
        <v>7452</v>
      </c>
      <c r="H251" s="28" t="s">
        <v>4455</v>
      </c>
      <c r="I251" s="30">
        <v>502</v>
      </c>
    </row>
    <row r="252" spans="2:9" s="33" customFormat="1" ht="18" customHeight="1" x14ac:dyDescent="0.2">
      <c r="B252" s="28" t="s">
        <v>77</v>
      </c>
      <c r="C252" s="28" t="s">
        <v>7453</v>
      </c>
      <c r="D252" s="28" t="s">
        <v>6710</v>
      </c>
      <c r="E252" s="37">
        <v>40620</v>
      </c>
      <c r="F252" s="28" t="s">
        <v>7446</v>
      </c>
      <c r="G252" s="28" t="s">
        <v>7454</v>
      </c>
      <c r="H252" s="28" t="s">
        <v>2113</v>
      </c>
      <c r="I252" s="30">
        <v>847</v>
      </c>
    </row>
    <row r="253" spans="2:9" s="33" customFormat="1" ht="18" customHeight="1" x14ac:dyDescent="0.2">
      <c r="B253" s="28" t="s">
        <v>77</v>
      </c>
      <c r="C253" s="28" t="s">
        <v>7455</v>
      </c>
      <c r="D253" s="28" t="s">
        <v>6710</v>
      </c>
      <c r="E253" s="37">
        <v>40683</v>
      </c>
      <c r="F253" s="28" t="s">
        <v>7446</v>
      </c>
      <c r="G253" s="28" t="s">
        <v>7449</v>
      </c>
      <c r="H253" s="28" t="s">
        <v>7456</v>
      </c>
      <c r="I253" s="30">
        <v>303</v>
      </c>
    </row>
    <row r="254" spans="2:9" s="33" customFormat="1" ht="18" customHeight="1" x14ac:dyDescent="0.2">
      <c r="B254" s="28" t="s">
        <v>77</v>
      </c>
      <c r="C254" s="28" t="s">
        <v>7457</v>
      </c>
      <c r="D254" s="28" t="s">
        <v>6710</v>
      </c>
      <c r="E254" s="37">
        <v>40683</v>
      </c>
      <c r="F254" s="28" t="s">
        <v>7451</v>
      </c>
      <c r="G254" s="28" t="s">
        <v>7458</v>
      </c>
      <c r="H254" s="28" t="s">
        <v>7459</v>
      </c>
      <c r="I254" s="30">
        <v>350</v>
      </c>
    </row>
    <row r="255" spans="2:9" s="33" customFormat="1" ht="18" customHeight="1" x14ac:dyDescent="0.2">
      <c r="B255" s="28" t="s">
        <v>77</v>
      </c>
      <c r="C255" s="28" t="s">
        <v>7460</v>
      </c>
      <c r="D255" s="28" t="s">
        <v>6710</v>
      </c>
      <c r="E255" s="37">
        <v>40661</v>
      </c>
      <c r="F255" s="28" t="s">
        <v>7446</v>
      </c>
      <c r="G255" s="28" t="s">
        <v>7461</v>
      </c>
      <c r="H255" s="28" t="s">
        <v>2113</v>
      </c>
      <c r="I255" s="30">
        <v>361</v>
      </c>
    </row>
    <row r="256" spans="2:9" s="33" customFormat="1" ht="18" customHeight="1" x14ac:dyDescent="0.2">
      <c r="B256" s="28" t="s">
        <v>77</v>
      </c>
      <c r="C256" s="28" t="s">
        <v>7462</v>
      </c>
      <c r="D256" s="28" t="s">
        <v>6710</v>
      </c>
      <c r="E256" s="37">
        <v>40709</v>
      </c>
      <c r="F256" s="28" t="s">
        <v>7463</v>
      </c>
      <c r="G256" s="28" t="s">
        <v>7464</v>
      </c>
      <c r="H256" s="28" t="s">
        <v>2113</v>
      </c>
      <c r="I256" s="30">
        <v>417</v>
      </c>
    </row>
    <row r="257" spans="2:9" s="33" customFormat="1" ht="18" customHeight="1" x14ac:dyDescent="0.2">
      <c r="B257" s="28" t="s">
        <v>77</v>
      </c>
      <c r="C257" s="28" t="s">
        <v>7465</v>
      </c>
      <c r="D257" s="28" t="s">
        <v>6710</v>
      </c>
      <c r="E257" s="37">
        <v>40709</v>
      </c>
      <c r="F257" s="28" t="s">
        <v>7463</v>
      </c>
      <c r="G257" s="28" t="s">
        <v>7466</v>
      </c>
      <c r="H257" s="28" t="s">
        <v>6571</v>
      </c>
      <c r="I257" s="30">
        <v>345</v>
      </c>
    </row>
    <row r="258" spans="2:9" s="33" customFormat="1" ht="18" customHeight="1" x14ac:dyDescent="0.2">
      <c r="B258" s="28" t="s">
        <v>77</v>
      </c>
      <c r="C258" s="28" t="s">
        <v>7467</v>
      </c>
      <c r="D258" s="28" t="s">
        <v>6710</v>
      </c>
      <c r="E258" s="37">
        <v>40709</v>
      </c>
      <c r="F258" s="28" t="s">
        <v>7463</v>
      </c>
      <c r="G258" s="28" t="s">
        <v>7468</v>
      </c>
      <c r="H258" s="28" t="s">
        <v>7469</v>
      </c>
      <c r="I258" s="30">
        <v>371</v>
      </c>
    </row>
    <row r="259" spans="2:9" s="33" customFormat="1" ht="18" customHeight="1" x14ac:dyDescent="0.2">
      <c r="B259" s="28" t="s">
        <v>31</v>
      </c>
      <c r="C259" s="28" t="s">
        <v>7470</v>
      </c>
      <c r="D259" s="28" t="s">
        <v>6710</v>
      </c>
      <c r="E259" s="37">
        <v>40317</v>
      </c>
      <c r="F259" s="28" t="s">
        <v>7471</v>
      </c>
      <c r="G259" s="28" t="s">
        <v>7472</v>
      </c>
      <c r="H259" s="28" t="s">
        <v>7473</v>
      </c>
      <c r="I259" s="30">
        <v>324</v>
      </c>
    </row>
    <row r="260" spans="2:9" s="33" customFormat="1" ht="18" customHeight="1" x14ac:dyDescent="0.2">
      <c r="B260" s="28" t="s">
        <v>31</v>
      </c>
      <c r="C260" s="28" t="s">
        <v>7474</v>
      </c>
      <c r="D260" s="28" t="s">
        <v>6710</v>
      </c>
      <c r="E260" s="37">
        <v>40347</v>
      </c>
      <c r="F260" s="28" t="s">
        <v>7471</v>
      </c>
      <c r="G260" s="28" t="s">
        <v>7475</v>
      </c>
      <c r="H260" s="28" t="s">
        <v>7476</v>
      </c>
      <c r="I260" s="30">
        <v>2962</v>
      </c>
    </row>
    <row r="261" spans="2:9" s="33" customFormat="1" ht="18" customHeight="1" x14ac:dyDescent="0.2">
      <c r="B261" s="28" t="s">
        <v>31</v>
      </c>
      <c r="C261" s="28" t="s">
        <v>7477</v>
      </c>
      <c r="D261" s="28" t="s">
        <v>6710</v>
      </c>
      <c r="E261" s="37">
        <v>40487</v>
      </c>
      <c r="F261" s="28" t="s">
        <v>7471</v>
      </c>
      <c r="G261" s="28" t="s">
        <v>7478</v>
      </c>
      <c r="H261" s="28" t="s">
        <v>2113</v>
      </c>
      <c r="I261" s="30">
        <v>1309</v>
      </c>
    </row>
    <row r="262" spans="2:9" s="33" customFormat="1" ht="18" customHeight="1" x14ac:dyDescent="0.2">
      <c r="B262" s="28" t="s">
        <v>31</v>
      </c>
      <c r="C262" s="28" t="s">
        <v>7479</v>
      </c>
      <c r="D262" s="28" t="s">
        <v>6710</v>
      </c>
      <c r="E262" s="37">
        <v>40386</v>
      </c>
      <c r="F262" s="28" t="s">
        <v>7471</v>
      </c>
      <c r="G262" s="28" t="s">
        <v>7480</v>
      </c>
      <c r="H262" s="28" t="s">
        <v>7481</v>
      </c>
      <c r="I262" s="30">
        <v>1979</v>
      </c>
    </row>
    <row r="263" spans="2:9" s="33" customFormat="1" ht="18" customHeight="1" x14ac:dyDescent="0.2">
      <c r="B263" s="28" t="s">
        <v>31</v>
      </c>
      <c r="C263" s="28" t="s">
        <v>7482</v>
      </c>
      <c r="D263" s="28" t="s">
        <v>6710</v>
      </c>
      <c r="E263" s="37">
        <v>40317</v>
      </c>
      <c r="F263" s="28" t="s">
        <v>7483</v>
      </c>
      <c r="G263" s="28" t="s">
        <v>7484</v>
      </c>
      <c r="H263" s="28" t="s">
        <v>7485</v>
      </c>
      <c r="I263" s="30">
        <v>4501</v>
      </c>
    </row>
    <row r="264" spans="2:9" s="33" customFormat="1" ht="18" customHeight="1" x14ac:dyDescent="0.2">
      <c r="B264" s="28" t="s">
        <v>32</v>
      </c>
      <c r="C264" s="28" t="s">
        <v>7486</v>
      </c>
      <c r="D264" s="28" t="s">
        <v>6710</v>
      </c>
      <c r="E264" s="37">
        <v>40630</v>
      </c>
      <c r="F264" s="28" t="s">
        <v>7487</v>
      </c>
      <c r="G264" s="28" t="s">
        <v>7488</v>
      </c>
      <c r="H264" s="28" t="s">
        <v>7489</v>
      </c>
      <c r="I264" s="30">
        <v>365</v>
      </c>
    </row>
    <row r="265" spans="2:9" s="33" customFormat="1" ht="18" customHeight="1" x14ac:dyDescent="0.2">
      <c r="B265" s="28" t="s">
        <v>32</v>
      </c>
      <c r="C265" s="28" t="s">
        <v>7490</v>
      </c>
      <c r="D265" s="28" t="s">
        <v>6710</v>
      </c>
      <c r="E265" s="37">
        <v>40763</v>
      </c>
      <c r="F265" s="28" t="s">
        <v>7491</v>
      </c>
      <c r="G265" s="28" t="s">
        <v>7492</v>
      </c>
      <c r="H265" s="28" t="s">
        <v>7493</v>
      </c>
      <c r="I265" s="30">
        <v>8468</v>
      </c>
    </row>
    <row r="266" spans="2:9" s="33" customFormat="1" ht="18" customHeight="1" x14ac:dyDescent="0.2">
      <c r="B266" s="28" t="s">
        <v>32</v>
      </c>
      <c r="C266" s="28" t="s">
        <v>7494</v>
      </c>
      <c r="D266" s="28" t="s">
        <v>6710</v>
      </c>
      <c r="E266" s="37">
        <v>40826</v>
      </c>
      <c r="F266" s="28" t="s">
        <v>7491</v>
      </c>
      <c r="G266" s="28" t="s">
        <v>7495</v>
      </c>
      <c r="H266" s="28" t="s">
        <v>7496</v>
      </c>
      <c r="I266" s="30">
        <v>684</v>
      </c>
    </row>
    <row r="267" spans="2:9" s="33" customFormat="1" ht="18" customHeight="1" x14ac:dyDescent="0.2">
      <c r="B267" s="28" t="s">
        <v>32</v>
      </c>
      <c r="C267" s="28" t="s">
        <v>7497</v>
      </c>
      <c r="D267" s="28" t="s">
        <v>6710</v>
      </c>
      <c r="E267" s="37">
        <v>40630</v>
      </c>
      <c r="F267" s="28" t="s">
        <v>7498</v>
      </c>
      <c r="G267" s="28" t="s">
        <v>7499</v>
      </c>
      <c r="H267" s="28" t="s">
        <v>7500</v>
      </c>
      <c r="I267" s="30">
        <v>514</v>
      </c>
    </row>
    <row r="268" spans="2:9" s="33" customFormat="1" ht="18" customHeight="1" x14ac:dyDescent="0.2">
      <c r="B268" s="28" t="s">
        <v>32</v>
      </c>
      <c r="C268" s="28" t="s">
        <v>7501</v>
      </c>
      <c r="D268" s="28" t="s">
        <v>6710</v>
      </c>
      <c r="E268" s="37">
        <v>40826</v>
      </c>
      <c r="F268" s="28" t="s">
        <v>7491</v>
      </c>
      <c r="G268" s="28" t="s">
        <v>7502</v>
      </c>
      <c r="H268" s="28" t="s">
        <v>7503</v>
      </c>
      <c r="I268" s="30">
        <v>3674</v>
      </c>
    </row>
    <row r="269" spans="2:9" s="33" customFormat="1" ht="18" customHeight="1" x14ac:dyDescent="0.2">
      <c r="B269" s="28" t="s">
        <v>32</v>
      </c>
      <c r="C269" s="28" t="s">
        <v>7504</v>
      </c>
      <c r="D269" s="28" t="s">
        <v>6710</v>
      </c>
      <c r="E269" s="37">
        <v>40637</v>
      </c>
      <c r="F269" s="28" t="s">
        <v>7505</v>
      </c>
      <c r="G269" s="28" t="s">
        <v>7506</v>
      </c>
      <c r="H269" s="28" t="s">
        <v>7507</v>
      </c>
      <c r="I269" s="30">
        <v>728</v>
      </c>
    </row>
    <row r="270" spans="2:9" s="33" customFormat="1" ht="18" customHeight="1" x14ac:dyDescent="0.2">
      <c r="B270" s="28" t="s">
        <v>32</v>
      </c>
      <c r="C270" s="28" t="s">
        <v>7508</v>
      </c>
      <c r="D270" s="28" t="s">
        <v>6710</v>
      </c>
      <c r="E270" s="37">
        <v>40630</v>
      </c>
      <c r="F270" s="28" t="s">
        <v>7498</v>
      </c>
      <c r="G270" s="28" t="s">
        <v>7499</v>
      </c>
      <c r="H270" s="28" t="s">
        <v>7509</v>
      </c>
      <c r="I270" s="30">
        <v>306</v>
      </c>
    </row>
    <row r="271" spans="2:9" s="33" customFormat="1" ht="18" customHeight="1" x14ac:dyDescent="0.2">
      <c r="B271" s="28" t="s">
        <v>32</v>
      </c>
      <c r="C271" s="28" t="s">
        <v>7510</v>
      </c>
      <c r="D271" s="28" t="s">
        <v>6710</v>
      </c>
      <c r="E271" s="37">
        <v>40630</v>
      </c>
      <c r="F271" s="28" t="s">
        <v>7487</v>
      </c>
      <c r="G271" s="28" t="s">
        <v>7488</v>
      </c>
      <c r="H271" s="28" t="s">
        <v>7511</v>
      </c>
      <c r="I271" s="30">
        <v>470</v>
      </c>
    </row>
    <row r="272" spans="2:9" s="33" customFormat="1" ht="18" customHeight="1" x14ac:dyDescent="0.2">
      <c r="B272" s="28" t="s">
        <v>32</v>
      </c>
      <c r="C272" s="28" t="s">
        <v>7512</v>
      </c>
      <c r="D272" s="28" t="s">
        <v>6710</v>
      </c>
      <c r="E272" s="37">
        <v>40780</v>
      </c>
      <c r="F272" s="28" t="s">
        <v>7491</v>
      </c>
      <c r="G272" s="28" t="s">
        <v>7513</v>
      </c>
      <c r="H272" s="28" t="s">
        <v>7496</v>
      </c>
      <c r="I272" s="30">
        <v>1140</v>
      </c>
    </row>
    <row r="273" spans="2:9" s="33" customFormat="1" ht="18" customHeight="1" x14ac:dyDescent="0.2">
      <c r="B273" s="28" t="s">
        <v>32</v>
      </c>
      <c r="C273" s="28" t="s">
        <v>7514</v>
      </c>
      <c r="D273" s="28" t="s">
        <v>6710</v>
      </c>
      <c r="E273" s="37">
        <v>40795</v>
      </c>
      <c r="F273" s="28" t="s">
        <v>7491</v>
      </c>
      <c r="G273" s="28" t="s">
        <v>7515</v>
      </c>
      <c r="H273" s="28" t="s">
        <v>7516</v>
      </c>
      <c r="I273" s="30">
        <v>655</v>
      </c>
    </row>
    <row r="274" spans="2:9" s="33" customFormat="1" ht="18" customHeight="1" x14ac:dyDescent="0.2">
      <c r="B274" s="28" t="s">
        <v>33</v>
      </c>
      <c r="C274" s="28" t="s">
        <v>7517</v>
      </c>
      <c r="D274" s="28" t="s">
        <v>6710</v>
      </c>
      <c r="E274" s="37">
        <v>40585</v>
      </c>
      <c r="F274" s="28" t="s">
        <v>7518</v>
      </c>
      <c r="G274" s="28" t="s">
        <v>7519</v>
      </c>
      <c r="H274" s="28" t="s">
        <v>7520</v>
      </c>
      <c r="I274" s="30">
        <v>1427</v>
      </c>
    </row>
    <row r="275" spans="2:9" s="33" customFormat="1" ht="18" customHeight="1" x14ac:dyDescent="0.2">
      <c r="B275" s="28" t="s">
        <v>33</v>
      </c>
      <c r="C275" s="28" t="s">
        <v>7521</v>
      </c>
      <c r="D275" s="28" t="s">
        <v>6710</v>
      </c>
      <c r="E275" s="37">
        <v>40585</v>
      </c>
      <c r="F275" s="28" t="s">
        <v>7522</v>
      </c>
      <c r="G275" s="28" t="s">
        <v>7523</v>
      </c>
      <c r="H275" s="28" t="s">
        <v>7524</v>
      </c>
      <c r="I275" s="30">
        <v>408</v>
      </c>
    </row>
    <row r="276" spans="2:9" s="33" customFormat="1" ht="18" customHeight="1" x14ac:dyDescent="0.2">
      <c r="B276" s="28" t="s">
        <v>33</v>
      </c>
      <c r="C276" s="28" t="s">
        <v>7525</v>
      </c>
      <c r="D276" s="28" t="s">
        <v>6710</v>
      </c>
      <c r="E276" s="37">
        <v>40595</v>
      </c>
      <c r="F276" s="28" t="s">
        <v>7522</v>
      </c>
      <c r="G276" s="28" t="s">
        <v>7526</v>
      </c>
      <c r="H276" s="28" t="s">
        <v>7527</v>
      </c>
      <c r="I276" s="30">
        <v>378</v>
      </c>
    </row>
    <row r="277" spans="2:9" s="33" customFormat="1" ht="18" customHeight="1" x14ac:dyDescent="0.2">
      <c r="B277" s="28" t="s">
        <v>33</v>
      </c>
      <c r="C277" s="28" t="s">
        <v>7528</v>
      </c>
      <c r="D277" s="28" t="s">
        <v>6710</v>
      </c>
      <c r="E277" s="37">
        <v>40637</v>
      </c>
      <c r="F277" s="28" t="s">
        <v>7518</v>
      </c>
      <c r="G277" s="28" t="s">
        <v>7529</v>
      </c>
      <c r="H277" s="28" t="s">
        <v>7530</v>
      </c>
      <c r="I277" s="30">
        <v>515</v>
      </c>
    </row>
    <row r="278" spans="2:9" s="33" customFormat="1" ht="18" customHeight="1" x14ac:dyDescent="0.2">
      <c r="B278" s="28" t="s">
        <v>33</v>
      </c>
      <c r="C278" s="28" t="s">
        <v>7531</v>
      </c>
      <c r="D278" s="28" t="s">
        <v>6710</v>
      </c>
      <c r="E278" s="37">
        <v>40676</v>
      </c>
      <c r="F278" s="28" t="s">
        <v>7522</v>
      </c>
      <c r="G278" s="28" t="s">
        <v>7532</v>
      </c>
      <c r="H278" s="28" t="s">
        <v>7533</v>
      </c>
      <c r="I278" s="30">
        <v>183</v>
      </c>
    </row>
    <row r="279" spans="2:9" s="33" customFormat="1" ht="18" customHeight="1" x14ac:dyDescent="0.2">
      <c r="B279" s="28" t="s">
        <v>33</v>
      </c>
      <c r="C279" s="28" t="s">
        <v>7534</v>
      </c>
      <c r="D279" s="28" t="s">
        <v>6710</v>
      </c>
      <c r="E279" s="37">
        <v>40637</v>
      </c>
      <c r="F279" s="28" t="s">
        <v>7518</v>
      </c>
      <c r="G279" s="28" t="s">
        <v>7535</v>
      </c>
      <c r="H279" s="28" t="s">
        <v>1792</v>
      </c>
      <c r="I279" s="30">
        <v>1027</v>
      </c>
    </row>
    <row r="280" spans="2:9" s="33" customFormat="1" ht="18" customHeight="1" x14ac:dyDescent="0.2">
      <c r="B280" s="28" t="s">
        <v>33</v>
      </c>
      <c r="C280" s="28" t="s">
        <v>7536</v>
      </c>
      <c r="D280" s="28" t="s">
        <v>6710</v>
      </c>
      <c r="E280" s="37">
        <v>40676</v>
      </c>
      <c r="F280" s="28" t="s">
        <v>7522</v>
      </c>
      <c r="G280" s="28" t="s">
        <v>7537</v>
      </c>
      <c r="H280" s="28" t="s">
        <v>7538</v>
      </c>
      <c r="I280" s="30">
        <v>299</v>
      </c>
    </row>
    <row r="281" spans="2:9" s="33" customFormat="1" ht="18" customHeight="1" x14ac:dyDescent="0.2">
      <c r="B281" s="28" t="s">
        <v>33</v>
      </c>
      <c r="C281" s="28" t="s">
        <v>7539</v>
      </c>
      <c r="D281" s="28" t="s">
        <v>6710</v>
      </c>
      <c r="E281" s="37">
        <v>40648</v>
      </c>
      <c r="F281" s="28" t="s">
        <v>7518</v>
      </c>
      <c r="G281" s="28" t="s">
        <v>7540</v>
      </c>
      <c r="H281" s="28" t="s">
        <v>1792</v>
      </c>
      <c r="I281" s="30">
        <v>1496</v>
      </c>
    </row>
    <row r="282" spans="2:9" s="33" customFormat="1" ht="18" customHeight="1" x14ac:dyDescent="0.2">
      <c r="B282" s="28" t="s">
        <v>33</v>
      </c>
      <c r="C282" s="28" t="s">
        <v>7541</v>
      </c>
      <c r="D282" s="28" t="s">
        <v>6710</v>
      </c>
      <c r="E282" s="37">
        <v>40639</v>
      </c>
      <c r="F282" s="28" t="s">
        <v>7542</v>
      </c>
      <c r="G282" s="28" t="s">
        <v>7543</v>
      </c>
      <c r="H282" s="28" t="s">
        <v>7544</v>
      </c>
      <c r="I282" s="30">
        <v>588</v>
      </c>
    </row>
    <row r="283" spans="2:9" s="33" customFormat="1" ht="18" customHeight="1" x14ac:dyDescent="0.2">
      <c r="B283" s="28" t="s">
        <v>33</v>
      </c>
      <c r="C283" s="28" t="s">
        <v>7545</v>
      </c>
      <c r="D283" s="28" t="s">
        <v>6710</v>
      </c>
      <c r="E283" s="37">
        <v>40676</v>
      </c>
      <c r="F283" s="28" t="s">
        <v>7546</v>
      </c>
      <c r="G283" s="28" t="s">
        <v>7547</v>
      </c>
      <c r="H283" s="28" t="s">
        <v>1792</v>
      </c>
      <c r="I283" s="30">
        <v>2431</v>
      </c>
    </row>
    <row r="284" spans="2:9" s="33" customFormat="1" ht="18" customHeight="1" x14ac:dyDescent="0.2">
      <c r="B284" s="28" t="s">
        <v>80</v>
      </c>
      <c r="C284" s="28" t="s">
        <v>7548</v>
      </c>
      <c r="D284" s="28" t="s">
        <v>6710</v>
      </c>
      <c r="E284" s="37">
        <v>40277</v>
      </c>
      <c r="F284" s="28" t="s">
        <v>7549</v>
      </c>
      <c r="G284" s="28" t="s">
        <v>7550</v>
      </c>
      <c r="H284" s="28" t="s">
        <v>4544</v>
      </c>
      <c r="I284" s="30">
        <v>1930</v>
      </c>
    </row>
    <row r="285" spans="2:9" s="33" customFormat="1" ht="18" customHeight="1" x14ac:dyDescent="0.2">
      <c r="B285" s="28" t="s">
        <v>80</v>
      </c>
      <c r="C285" s="28" t="s">
        <v>7551</v>
      </c>
      <c r="D285" s="28" t="s">
        <v>6710</v>
      </c>
      <c r="E285" s="37">
        <v>40242</v>
      </c>
      <c r="F285" s="28" t="s">
        <v>7549</v>
      </c>
      <c r="G285" s="28" t="s">
        <v>7552</v>
      </c>
      <c r="H285" s="28" t="s">
        <v>2428</v>
      </c>
      <c r="I285" s="30">
        <v>228</v>
      </c>
    </row>
    <row r="286" spans="2:9" s="33" customFormat="1" ht="18" customHeight="1" x14ac:dyDescent="0.2">
      <c r="B286" s="28" t="s">
        <v>80</v>
      </c>
      <c r="C286" s="28" t="s">
        <v>7553</v>
      </c>
      <c r="D286" s="28" t="s">
        <v>6710</v>
      </c>
      <c r="E286" s="37">
        <v>40280</v>
      </c>
      <c r="F286" s="28" t="s">
        <v>7554</v>
      </c>
      <c r="G286" s="28" t="s">
        <v>7555</v>
      </c>
      <c r="H286" s="28" t="s">
        <v>7556</v>
      </c>
      <c r="I286" s="30">
        <v>548</v>
      </c>
    </row>
    <row r="287" spans="2:9" s="33" customFormat="1" ht="18" customHeight="1" x14ac:dyDescent="0.2">
      <c r="B287" s="28" t="s">
        <v>80</v>
      </c>
      <c r="C287" s="28" t="s">
        <v>7557</v>
      </c>
      <c r="D287" s="28" t="s">
        <v>6710</v>
      </c>
      <c r="E287" s="37">
        <v>40331</v>
      </c>
      <c r="F287" s="28" t="s">
        <v>7554</v>
      </c>
      <c r="G287" s="28" t="s">
        <v>7558</v>
      </c>
      <c r="H287" s="28" t="s">
        <v>7559</v>
      </c>
      <c r="I287" s="30">
        <v>863</v>
      </c>
    </row>
    <row r="288" spans="2:9" s="33" customFormat="1" ht="18" customHeight="1" x14ac:dyDescent="0.2">
      <c r="B288" s="28" t="s">
        <v>81</v>
      </c>
      <c r="C288" s="28" t="s">
        <v>7560</v>
      </c>
      <c r="D288" s="28" t="s">
        <v>6710</v>
      </c>
      <c r="E288" s="37">
        <v>40361</v>
      </c>
      <c r="F288" s="28" t="s">
        <v>7561</v>
      </c>
      <c r="G288" s="28" t="s">
        <v>7562</v>
      </c>
      <c r="H288" s="28" t="s">
        <v>7563</v>
      </c>
      <c r="I288" s="30">
        <v>274</v>
      </c>
    </row>
    <row r="289" spans="2:9" s="33" customFormat="1" ht="18" customHeight="1" x14ac:dyDescent="0.2">
      <c r="B289" s="28" t="s">
        <v>81</v>
      </c>
      <c r="C289" s="28" t="s">
        <v>7564</v>
      </c>
      <c r="D289" s="28" t="s">
        <v>6710</v>
      </c>
      <c r="E289" s="37">
        <v>40331</v>
      </c>
      <c r="F289" s="28" t="s">
        <v>7565</v>
      </c>
      <c r="G289" s="28" t="s">
        <v>7566</v>
      </c>
      <c r="H289" s="28" t="s">
        <v>7567</v>
      </c>
      <c r="I289" s="30">
        <v>1294</v>
      </c>
    </row>
    <row r="290" spans="2:9" s="33" customFormat="1" ht="18" customHeight="1" x14ac:dyDescent="0.2">
      <c r="B290" s="28" t="s">
        <v>81</v>
      </c>
      <c r="C290" s="28" t="s">
        <v>7568</v>
      </c>
      <c r="D290" s="28" t="s">
        <v>6710</v>
      </c>
      <c r="E290" s="37">
        <v>40532</v>
      </c>
      <c r="F290" s="28" t="s">
        <v>7569</v>
      </c>
      <c r="G290" s="28" t="s">
        <v>7570</v>
      </c>
      <c r="H290" s="28" t="s">
        <v>7571</v>
      </c>
      <c r="I290" s="30">
        <v>1185</v>
      </c>
    </row>
    <row r="291" spans="2:9" s="33" customFormat="1" ht="18" customHeight="1" x14ac:dyDescent="0.2">
      <c r="B291" s="28" t="s">
        <v>81</v>
      </c>
      <c r="C291" s="28" t="s">
        <v>7572</v>
      </c>
      <c r="D291" s="28" t="s">
        <v>6710</v>
      </c>
      <c r="E291" s="37">
        <v>40361</v>
      </c>
      <c r="F291" s="28" t="s">
        <v>7561</v>
      </c>
      <c r="G291" s="28" t="s">
        <v>7573</v>
      </c>
      <c r="H291" s="28" t="s">
        <v>7563</v>
      </c>
      <c r="I291" s="30">
        <v>224</v>
      </c>
    </row>
    <row r="292" spans="2:9" s="33" customFormat="1" ht="18" customHeight="1" x14ac:dyDescent="0.2">
      <c r="B292" s="28" t="s">
        <v>34</v>
      </c>
      <c r="C292" s="28" t="s">
        <v>7574</v>
      </c>
      <c r="D292" s="28" t="s">
        <v>6710</v>
      </c>
      <c r="E292" s="37">
        <v>40462</v>
      </c>
      <c r="F292" s="28" t="s">
        <v>7575</v>
      </c>
      <c r="G292" s="28" t="s">
        <v>7576</v>
      </c>
      <c r="H292" s="28" t="s">
        <v>2113</v>
      </c>
      <c r="I292" s="30">
        <v>399</v>
      </c>
    </row>
    <row r="293" spans="2:9" s="33" customFormat="1" ht="18" customHeight="1" x14ac:dyDescent="0.2">
      <c r="B293" s="28" t="s">
        <v>34</v>
      </c>
      <c r="C293" s="28" t="s">
        <v>7577</v>
      </c>
      <c r="D293" s="28" t="s">
        <v>6710</v>
      </c>
      <c r="E293" s="37">
        <v>40451</v>
      </c>
      <c r="F293" s="28" t="s">
        <v>7578</v>
      </c>
      <c r="G293" s="28" t="s">
        <v>7579</v>
      </c>
      <c r="H293" s="28" t="s">
        <v>2113</v>
      </c>
      <c r="I293" s="30">
        <v>1009</v>
      </c>
    </row>
    <row r="294" spans="2:9" s="33" customFormat="1" ht="18" customHeight="1" x14ac:dyDescent="0.2">
      <c r="B294" s="28" t="s">
        <v>82</v>
      </c>
      <c r="C294" s="28" t="s">
        <v>7580</v>
      </c>
      <c r="D294" s="28" t="s">
        <v>6710</v>
      </c>
      <c r="E294" s="37">
        <v>41358</v>
      </c>
      <c r="F294" s="28" t="s">
        <v>7581</v>
      </c>
      <c r="G294" s="28" t="s">
        <v>7582</v>
      </c>
      <c r="H294" s="28" t="s">
        <v>7583</v>
      </c>
      <c r="I294" s="30">
        <v>403</v>
      </c>
    </row>
    <row r="295" spans="2:9" s="33" customFormat="1" ht="18" customHeight="1" x14ac:dyDescent="0.2">
      <c r="B295" s="28" t="s">
        <v>82</v>
      </c>
      <c r="C295" s="28" t="s">
        <v>7584</v>
      </c>
      <c r="D295" s="28" t="s">
        <v>6710</v>
      </c>
      <c r="E295" s="37">
        <v>40337</v>
      </c>
      <c r="F295" s="28" t="s">
        <v>7585</v>
      </c>
      <c r="G295" s="28" t="s">
        <v>7586</v>
      </c>
      <c r="H295" s="28" t="s">
        <v>7587</v>
      </c>
      <c r="I295" s="30">
        <v>306</v>
      </c>
    </row>
    <row r="296" spans="2:9" s="33" customFormat="1" ht="18" customHeight="1" x14ac:dyDescent="0.2">
      <c r="B296" s="28" t="s">
        <v>82</v>
      </c>
      <c r="C296" s="28" t="s">
        <v>7588</v>
      </c>
      <c r="D296" s="28" t="s">
        <v>6710</v>
      </c>
      <c r="E296" s="37">
        <v>40450</v>
      </c>
      <c r="F296" s="28" t="s">
        <v>7585</v>
      </c>
      <c r="G296" s="28" t="s">
        <v>7589</v>
      </c>
      <c r="H296" s="28" t="s">
        <v>6830</v>
      </c>
      <c r="I296" s="30">
        <v>708</v>
      </c>
    </row>
    <row r="297" spans="2:9" s="33" customFormat="1" ht="18" customHeight="1" x14ac:dyDescent="0.2">
      <c r="B297" s="28" t="s">
        <v>82</v>
      </c>
      <c r="C297" s="28" t="s">
        <v>7590</v>
      </c>
      <c r="D297" s="28" t="s">
        <v>6710</v>
      </c>
      <c r="E297" s="37">
        <v>40280</v>
      </c>
      <c r="F297" s="28" t="s">
        <v>7585</v>
      </c>
      <c r="G297" s="28" t="s">
        <v>7591</v>
      </c>
      <c r="H297" s="28" t="s">
        <v>2786</v>
      </c>
      <c r="I297" s="30">
        <v>142</v>
      </c>
    </row>
    <row r="298" spans="2:9" s="33" customFormat="1" ht="18" customHeight="1" x14ac:dyDescent="0.2">
      <c r="B298" s="28" t="s">
        <v>82</v>
      </c>
      <c r="C298" s="28" t="s">
        <v>7592</v>
      </c>
      <c r="D298" s="28" t="s">
        <v>6710</v>
      </c>
      <c r="E298" s="37">
        <v>40683</v>
      </c>
      <c r="F298" s="28" t="s">
        <v>7593</v>
      </c>
      <c r="G298" s="28" t="s">
        <v>7594</v>
      </c>
      <c r="H298" s="28" t="s">
        <v>7595</v>
      </c>
      <c r="I298" s="30">
        <v>351</v>
      </c>
    </row>
    <row r="299" spans="2:9" s="33" customFormat="1" ht="18" customHeight="1" x14ac:dyDescent="0.2">
      <c r="B299" s="28" t="s">
        <v>82</v>
      </c>
      <c r="C299" s="28" t="s">
        <v>7596</v>
      </c>
      <c r="D299" s="28" t="s">
        <v>6710</v>
      </c>
      <c r="E299" s="37">
        <v>40683</v>
      </c>
      <c r="F299" s="28" t="s">
        <v>7593</v>
      </c>
      <c r="G299" s="28" t="s">
        <v>7597</v>
      </c>
      <c r="H299" s="28" t="s">
        <v>7598</v>
      </c>
      <c r="I299" s="30">
        <v>261</v>
      </c>
    </row>
    <row r="300" spans="2:9" s="33" customFormat="1" ht="18" customHeight="1" x14ac:dyDescent="0.2">
      <c r="B300" s="28" t="s">
        <v>82</v>
      </c>
      <c r="C300" s="28" t="s">
        <v>7599</v>
      </c>
      <c r="D300" s="28" t="s">
        <v>6710</v>
      </c>
      <c r="E300" s="37">
        <v>40683</v>
      </c>
      <c r="F300" s="28" t="s">
        <v>7593</v>
      </c>
      <c r="G300" s="28" t="s">
        <v>7600</v>
      </c>
      <c r="H300" s="28" t="s">
        <v>7601</v>
      </c>
      <c r="I300" s="30">
        <v>1056</v>
      </c>
    </row>
    <row r="301" spans="2:9" s="33" customFormat="1" ht="18" customHeight="1" x14ac:dyDescent="0.2">
      <c r="B301" s="28" t="s">
        <v>82</v>
      </c>
      <c r="C301" s="28" t="s">
        <v>7602</v>
      </c>
      <c r="D301" s="28" t="s">
        <v>6710</v>
      </c>
      <c r="E301" s="37">
        <v>40840</v>
      </c>
      <c r="F301" s="28" t="s">
        <v>7585</v>
      </c>
      <c r="G301" s="28" t="s">
        <v>7603</v>
      </c>
      <c r="H301" s="28" t="s">
        <v>2113</v>
      </c>
      <c r="I301" s="30">
        <v>268</v>
      </c>
    </row>
    <row r="302" spans="2:9" s="33" customFormat="1" ht="18" customHeight="1" x14ac:dyDescent="0.2">
      <c r="B302" s="28" t="s">
        <v>84</v>
      </c>
      <c r="C302" s="28" t="s">
        <v>7604</v>
      </c>
      <c r="D302" s="28" t="s">
        <v>6710</v>
      </c>
      <c r="E302" s="37">
        <v>40469</v>
      </c>
      <c r="F302" s="28" t="s">
        <v>7605</v>
      </c>
      <c r="G302" s="28" t="s">
        <v>7606</v>
      </c>
      <c r="H302" s="28" t="s">
        <v>7607</v>
      </c>
      <c r="I302" s="30">
        <v>54</v>
      </c>
    </row>
    <row r="303" spans="2:9" s="33" customFormat="1" ht="18" customHeight="1" x14ac:dyDescent="0.2">
      <c r="B303" s="28" t="s">
        <v>84</v>
      </c>
      <c r="C303" s="28" t="s">
        <v>7608</v>
      </c>
      <c r="D303" s="28" t="s">
        <v>6710</v>
      </c>
      <c r="E303" s="37">
        <v>40333</v>
      </c>
      <c r="F303" s="28" t="s">
        <v>7605</v>
      </c>
      <c r="G303" s="28" t="s">
        <v>7609</v>
      </c>
      <c r="H303" s="28" t="s">
        <v>7610</v>
      </c>
      <c r="I303" s="30">
        <v>738</v>
      </c>
    </row>
    <row r="304" spans="2:9" s="33" customFormat="1" ht="18" customHeight="1" x14ac:dyDescent="0.2">
      <c r="B304" s="28" t="s">
        <v>84</v>
      </c>
      <c r="C304" s="28" t="s">
        <v>7611</v>
      </c>
      <c r="D304" s="28" t="s">
        <v>6710</v>
      </c>
      <c r="E304" s="37">
        <v>40301</v>
      </c>
      <c r="F304" s="28" t="s">
        <v>7612</v>
      </c>
      <c r="G304" s="28" t="s">
        <v>7613</v>
      </c>
      <c r="H304" s="28" t="s">
        <v>7614</v>
      </c>
      <c r="I304" s="30">
        <v>2756</v>
      </c>
    </row>
    <row r="305" spans="2:9" s="33" customFormat="1" ht="18" customHeight="1" x14ac:dyDescent="0.2">
      <c r="B305" s="28" t="s">
        <v>84</v>
      </c>
      <c r="C305" s="28" t="s">
        <v>7615</v>
      </c>
      <c r="D305" s="28" t="s">
        <v>6710</v>
      </c>
      <c r="E305" s="37">
        <v>40333</v>
      </c>
      <c r="F305" s="28" t="s">
        <v>7605</v>
      </c>
      <c r="G305" s="28" t="s">
        <v>7616</v>
      </c>
      <c r="H305" s="28" t="s">
        <v>7610</v>
      </c>
      <c r="I305" s="30">
        <v>2470</v>
      </c>
    </row>
    <row r="306" spans="2:9" s="33" customFormat="1" ht="18" customHeight="1" x14ac:dyDescent="0.2">
      <c r="B306" s="28" t="s">
        <v>84</v>
      </c>
      <c r="C306" s="28" t="s">
        <v>7617</v>
      </c>
      <c r="D306" s="28" t="s">
        <v>6710</v>
      </c>
      <c r="E306" s="37">
        <v>40886</v>
      </c>
      <c r="F306" s="28" t="s">
        <v>7605</v>
      </c>
      <c r="G306" s="28" t="s">
        <v>7618</v>
      </c>
      <c r="H306" s="28" t="s">
        <v>7619</v>
      </c>
      <c r="I306" s="30">
        <v>1450</v>
      </c>
    </row>
    <row r="307" spans="2:9" s="33" customFormat="1" ht="18" customHeight="1" x14ac:dyDescent="0.2">
      <c r="B307" s="28" t="s">
        <v>84</v>
      </c>
      <c r="C307" s="28" t="s">
        <v>7620</v>
      </c>
      <c r="D307" s="28" t="s">
        <v>6710</v>
      </c>
      <c r="E307" s="37">
        <v>40886</v>
      </c>
      <c r="F307" s="28" t="s">
        <v>7605</v>
      </c>
      <c r="G307" s="28" t="s">
        <v>7621</v>
      </c>
      <c r="H307" s="28" t="s">
        <v>7622</v>
      </c>
      <c r="I307" s="30">
        <v>2105</v>
      </c>
    </row>
    <row r="308" spans="2:9" s="33" customFormat="1" ht="18" customHeight="1" x14ac:dyDescent="0.2">
      <c r="B308" s="28" t="s">
        <v>84</v>
      </c>
      <c r="C308" s="28" t="s">
        <v>7623</v>
      </c>
      <c r="D308" s="28" t="s">
        <v>6710</v>
      </c>
      <c r="E308" s="37">
        <v>40938</v>
      </c>
      <c r="F308" s="28" t="s">
        <v>7605</v>
      </c>
      <c r="G308" s="28" t="s">
        <v>7624</v>
      </c>
      <c r="H308" s="28" t="s">
        <v>7625</v>
      </c>
      <c r="I308" s="30">
        <v>1886</v>
      </c>
    </row>
    <row r="309" spans="2:9" s="33" customFormat="1" ht="18" customHeight="1" x14ac:dyDescent="0.2">
      <c r="B309" s="28" t="s">
        <v>84</v>
      </c>
      <c r="C309" s="28" t="s">
        <v>7626</v>
      </c>
      <c r="D309" s="28" t="s">
        <v>6710</v>
      </c>
      <c r="E309" s="37">
        <v>40886</v>
      </c>
      <c r="F309" s="28" t="s">
        <v>7605</v>
      </c>
      <c r="G309" s="28" t="s">
        <v>7627</v>
      </c>
      <c r="H309" s="28" t="s">
        <v>6509</v>
      </c>
      <c r="I309" s="30">
        <v>234</v>
      </c>
    </row>
    <row r="310" spans="2:9" s="33" customFormat="1" ht="18" customHeight="1" x14ac:dyDescent="0.2">
      <c r="B310" s="28" t="s">
        <v>84</v>
      </c>
      <c r="C310" s="28" t="s">
        <v>7628</v>
      </c>
      <c r="D310" s="28" t="s">
        <v>6710</v>
      </c>
      <c r="E310" s="37">
        <v>40886</v>
      </c>
      <c r="F310" s="28" t="s">
        <v>7605</v>
      </c>
      <c r="G310" s="28" t="s">
        <v>7629</v>
      </c>
      <c r="H310" s="28" t="s">
        <v>7630</v>
      </c>
      <c r="I310" s="30">
        <v>1309</v>
      </c>
    </row>
    <row r="311" spans="2:9" s="33" customFormat="1" ht="18" customHeight="1" x14ac:dyDescent="0.2">
      <c r="B311" s="28" t="s">
        <v>84</v>
      </c>
      <c r="C311" s="28" t="s">
        <v>7631</v>
      </c>
      <c r="D311" s="28" t="s">
        <v>6710</v>
      </c>
      <c r="E311" s="37">
        <v>41081</v>
      </c>
      <c r="F311" s="28" t="s">
        <v>7605</v>
      </c>
      <c r="G311" s="28" t="s">
        <v>7632</v>
      </c>
      <c r="H311" s="28" t="s">
        <v>7633</v>
      </c>
      <c r="I311" s="30">
        <v>1288</v>
      </c>
    </row>
    <row r="312" spans="2:9" s="33" customFormat="1" ht="18" customHeight="1" x14ac:dyDescent="0.2">
      <c r="B312" s="28" t="s">
        <v>84</v>
      </c>
      <c r="C312" s="28" t="s">
        <v>7634</v>
      </c>
      <c r="D312" s="28" t="s">
        <v>6710</v>
      </c>
      <c r="E312" s="37">
        <v>40911</v>
      </c>
      <c r="F312" s="28" t="s">
        <v>7605</v>
      </c>
      <c r="G312" s="28" t="s">
        <v>7635</v>
      </c>
      <c r="H312" s="28" t="s">
        <v>7636</v>
      </c>
      <c r="I312" s="30">
        <v>2053</v>
      </c>
    </row>
    <row r="313" spans="2:9" s="33" customFormat="1" ht="18" customHeight="1" x14ac:dyDescent="0.2">
      <c r="B313" s="28" t="s">
        <v>84</v>
      </c>
      <c r="C313" s="28" t="s">
        <v>7637</v>
      </c>
      <c r="D313" s="28" t="s">
        <v>6710</v>
      </c>
      <c r="E313" s="37">
        <v>40886</v>
      </c>
      <c r="F313" s="28" t="s">
        <v>7605</v>
      </c>
      <c r="G313" s="28" t="s">
        <v>7638</v>
      </c>
      <c r="H313" s="28" t="s">
        <v>7639</v>
      </c>
      <c r="I313" s="30">
        <v>3409</v>
      </c>
    </row>
    <row r="314" spans="2:9" s="33" customFormat="1" ht="18" customHeight="1" x14ac:dyDescent="0.2">
      <c r="B314" s="28" t="s">
        <v>84</v>
      </c>
      <c r="C314" s="28" t="s">
        <v>7640</v>
      </c>
      <c r="D314" s="28" t="s">
        <v>6710</v>
      </c>
      <c r="E314" s="37">
        <v>40886</v>
      </c>
      <c r="F314" s="28" t="s">
        <v>7612</v>
      </c>
      <c r="G314" s="28" t="s">
        <v>7641</v>
      </c>
      <c r="H314" s="28" t="s">
        <v>7642</v>
      </c>
      <c r="I314" s="30">
        <v>1250</v>
      </c>
    </row>
    <row r="315" spans="2:9" s="33" customFormat="1" ht="18" customHeight="1" x14ac:dyDescent="0.2">
      <c r="B315" s="28" t="s">
        <v>35</v>
      </c>
      <c r="C315" s="28" t="s">
        <v>7643</v>
      </c>
      <c r="D315" s="28" t="s">
        <v>6710</v>
      </c>
      <c r="E315" s="37">
        <v>40497</v>
      </c>
      <c r="F315" s="28" t="s">
        <v>7644</v>
      </c>
      <c r="G315" s="28" t="s">
        <v>7645</v>
      </c>
      <c r="H315" s="28" t="s">
        <v>7646</v>
      </c>
      <c r="I315" s="30">
        <v>905</v>
      </c>
    </row>
    <row r="316" spans="2:9" s="33" customFormat="1" ht="18" customHeight="1" x14ac:dyDescent="0.2">
      <c r="B316" s="28" t="s">
        <v>35</v>
      </c>
      <c r="C316" s="28" t="s">
        <v>7647</v>
      </c>
      <c r="D316" s="28" t="s">
        <v>6710</v>
      </c>
      <c r="E316" s="37">
        <v>40323</v>
      </c>
      <c r="F316" s="28" t="s">
        <v>7648</v>
      </c>
      <c r="G316" s="28" t="s">
        <v>7649</v>
      </c>
      <c r="H316" s="28" t="s">
        <v>2113</v>
      </c>
      <c r="I316" s="30">
        <v>443</v>
      </c>
    </row>
    <row r="317" spans="2:9" s="33" customFormat="1" ht="18" customHeight="1" x14ac:dyDescent="0.2">
      <c r="B317" s="28" t="s">
        <v>86</v>
      </c>
      <c r="C317" s="28" t="s">
        <v>7650</v>
      </c>
      <c r="D317" s="28" t="s">
        <v>6710</v>
      </c>
      <c r="E317" s="37">
        <v>40193</v>
      </c>
      <c r="F317" s="28" t="s">
        <v>7651</v>
      </c>
      <c r="G317" s="28" t="s">
        <v>7652</v>
      </c>
      <c r="H317" s="28" t="s">
        <v>7653</v>
      </c>
      <c r="I317" s="30">
        <v>1374</v>
      </c>
    </row>
    <row r="318" spans="2:9" s="33" customFormat="1" ht="18" customHeight="1" x14ac:dyDescent="0.2">
      <c r="B318" s="28" t="s">
        <v>86</v>
      </c>
      <c r="C318" s="28" t="s">
        <v>7654</v>
      </c>
      <c r="D318" s="28" t="s">
        <v>6710</v>
      </c>
      <c r="E318" s="37">
        <v>40190</v>
      </c>
      <c r="F318" s="28" t="s">
        <v>7651</v>
      </c>
      <c r="G318" s="28" t="s">
        <v>7655</v>
      </c>
      <c r="H318" s="28" t="s">
        <v>7656</v>
      </c>
      <c r="I318" s="30">
        <v>81</v>
      </c>
    </row>
    <row r="319" spans="2:9" s="33" customFormat="1" ht="18" customHeight="1" x14ac:dyDescent="0.2">
      <c r="B319" s="28" t="s">
        <v>86</v>
      </c>
      <c r="C319" s="28" t="s">
        <v>7657</v>
      </c>
      <c r="D319" s="28" t="s">
        <v>6710</v>
      </c>
      <c r="E319" s="37">
        <v>41347</v>
      </c>
      <c r="F319" s="28" t="s">
        <v>7651</v>
      </c>
      <c r="G319" s="28" t="s">
        <v>7658</v>
      </c>
      <c r="H319" s="28" t="s">
        <v>7659</v>
      </c>
      <c r="I319" s="30">
        <v>4866</v>
      </c>
    </row>
    <row r="320" spans="2:9" s="33" customFormat="1" ht="18" customHeight="1" x14ac:dyDescent="0.2">
      <c r="B320" s="28" t="s">
        <v>86</v>
      </c>
      <c r="C320" s="28" t="s">
        <v>7660</v>
      </c>
      <c r="D320" s="28" t="s">
        <v>6710</v>
      </c>
      <c r="E320" s="37">
        <v>40221</v>
      </c>
      <c r="F320" s="28" t="s">
        <v>7651</v>
      </c>
      <c r="G320" s="28" t="s">
        <v>7661</v>
      </c>
      <c r="H320" s="28" t="s">
        <v>7662</v>
      </c>
      <c r="I320" s="30">
        <v>720</v>
      </c>
    </row>
    <row r="321" spans="2:9" s="33" customFormat="1" ht="18" customHeight="1" x14ac:dyDescent="0.2">
      <c r="B321" s="28" t="s">
        <v>37</v>
      </c>
      <c r="C321" s="28" t="s">
        <v>7663</v>
      </c>
      <c r="D321" s="28" t="s">
        <v>6710</v>
      </c>
      <c r="E321" s="37">
        <v>40361</v>
      </c>
      <c r="F321" s="28" t="s">
        <v>7664</v>
      </c>
      <c r="G321" s="28" t="s">
        <v>7665</v>
      </c>
      <c r="H321" s="28" t="s">
        <v>7666</v>
      </c>
      <c r="I321" s="30">
        <v>2397</v>
      </c>
    </row>
    <row r="322" spans="2:9" s="33" customFormat="1" ht="18" customHeight="1" x14ac:dyDescent="0.2">
      <c r="B322" s="28" t="s">
        <v>37</v>
      </c>
      <c r="C322" s="28" t="s">
        <v>7667</v>
      </c>
      <c r="D322" s="28" t="s">
        <v>6710</v>
      </c>
      <c r="E322" s="37">
        <v>40287</v>
      </c>
      <c r="F322" s="28" t="s">
        <v>7664</v>
      </c>
      <c r="G322" s="28" t="s">
        <v>7668</v>
      </c>
      <c r="H322" s="28" t="s">
        <v>7669</v>
      </c>
      <c r="I322" s="30">
        <v>4738</v>
      </c>
    </row>
    <row r="323" spans="2:9" s="33" customFormat="1" ht="18" customHeight="1" x14ac:dyDescent="0.2">
      <c r="B323" s="28" t="s">
        <v>37</v>
      </c>
      <c r="C323" s="28" t="s">
        <v>7670</v>
      </c>
      <c r="D323" s="28" t="s">
        <v>6710</v>
      </c>
      <c r="E323" s="37">
        <v>40301</v>
      </c>
      <c r="F323" s="28" t="s">
        <v>7671</v>
      </c>
      <c r="G323" s="28" t="s">
        <v>7672</v>
      </c>
      <c r="H323" s="28" t="s">
        <v>7673</v>
      </c>
      <c r="I323" s="30">
        <v>963</v>
      </c>
    </row>
    <row r="324" spans="2:9" s="33" customFormat="1" ht="18" customHeight="1" x14ac:dyDescent="0.2">
      <c r="B324" s="28" t="s">
        <v>37</v>
      </c>
      <c r="C324" s="28" t="s">
        <v>7674</v>
      </c>
      <c r="D324" s="28" t="s">
        <v>6710</v>
      </c>
      <c r="E324" s="37">
        <v>40361</v>
      </c>
      <c r="F324" s="28" t="s">
        <v>7664</v>
      </c>
      <c r="G324" s="28" t="s">
        <v>7675</v>
      </c>
      <c r="H324" s="28" t="s">
        <v>7676</v>
      </c>
      <c r="I324" s="30">
        <v>1289</v>
      </c>
    </row>
    <row r="325" spans="2:9" s="33" customFormat="1" ht="18" customHeight="1" x14ac:dyDescent="0.2">
      <c r="B325" s="28" t="s">
        <v>37</v>
      </c>
      <c r="C325" s="28" t="s">
        <v>7677</v>
      </c>
      <c r="D325" s="28" t="s">
        <v>6710</v>
      </c>
      <c r="E325" s="37">
        <v>40287</v>
      </c>
      <c r="F325" s="28" t="s">
        <v>7678</v>
      </c>
      <c r="G325" s="28" t="s">
        <v>7679</v>
      </c>
      <c r="H325" s="28" t="s">
        <v>7680</v>
      </c>
      <c r="I325" s="30">
        <v>2703</v>
      </c>
    </row>
    <row r="326" spans="2:9" s="33" customFormat="1" ht="18" customHeight="1" x14ac:dyDescent="0.2">
      <c r="B326" s="28" t="s">
        <v>37</v>
      </c>
      <c r="C326" s="28" t="s">
        <v>7681</v>
      </c>
      <c r="D326" s="28" t="s">
        <v>6710</v>
      </c>
      <c r="E326" s="37">
        <v>40338</v>
      </c>
      <c r="F326" s="28" t="s">
        <v>7678</v>
      </c>
      <c r="G326" s="28" t="s">
        <v>7682</v>
      </c>
      <c r="H326" s="28" t="s">
        <v>6886</v>
      </c>
      <c r="I326" s="30">
        <v>3350</v>
      </c>
    </row>
    <row r="327" spans="2:9" s="33" customFormat="1" ht="18" customHeight="1" x14ac:dyDescent="0.2">
      <c r="B327" s="28" t="s">
        <v>37</v>
      </c>
      <c r="C327" s="28" t="s">
        <v>7683</v>
      </c>
      <c r="D327" s="28" t="s">
        <v>6710</v>
      </c>
      <c r="E327" s="37">
        <v>40287</v>
      </c>
      <c r="F327" s="28" t="s">
        <v>7664</v>
      </c>
      <c r="G327" s="28" t="s">
        <v>7684</v>
      </c>
      <c r="H327" s="28" t="s">
        <v>7685</v>
      </c>
      <c r="I327" s="30">
        <v>1350</v>
      </c>
    </row>
    <row r="328" spans="2:9" s="33" customFormat="1" ht="18" customHeight="1" x14ac:dyDescent="0.2">
      <c r="B328" s="28" t="s">
        <v>37</v>
      </c>
      <c r="C328" s="28" t="s">
        <v>7686</v>
      </c>
      <c r="D328" s="28" t="s">
        <v>6710</v>
      </c>
      <c r="E328" s="37">
        <v>41123</v>
      </c>
      <c r="F328" s="28" t="s">
        <v>7664</v>
      </c>
      <c r="G328" s="28" t="s">
        <v>7687</v>
      </c>
      <c r="H328" s="28" t="s">
        <v>4455</v>
      </c>
      <c r="I328" s="30">
        <v>499</v>
      </c>
    </row>
    <row r="329" spans="2:9" s="33" customFormat="1" ht="18" customHeight="1" x14ac:dyDescent="0.2">
      <c r="B329" s="28" t="s">
        <v>37</v>
      </c>
      <c r="C329" s="28" t="s">
        <v>7688</v>
      </c>
      <c r="D329" s="28" t="s">
        <v>6710</v>
      </c>
      <c r="E329" s="37">
        <v>40361</v>
      </c>
      <c r="F329" s="28" t="s">
        <v>7689</v>
      </c>
      <c r="G329" s="28" t="s">
        <v>7690</v>
      </c>
      <c r="H329" s="28" t="s">
        <v>7691</v>
      </c>
      <c r="I329" s="30">
        <v>348</v>
      </c>
    </row>
    <row r="330" spans="2:9" s="33" customFormat="1" ht="18" customHeight="1" x14ac:dyDescent="0.2">
      <c r="B330" s="28" t="s">
        <v>37</v>
      </c>
      <c r="C330" s="28" t="s">
        <v>7692</v>
      </c>
      <c r="D330" s="28" t="s">
        <v>6710</v>
      </c>
      <c r="E330" s="37">
        <v>40513</v>
      </c>
      <c r="F330" s="28" t="s">
        <v>7693</v>
      </c>
      <c r="G330" s="28" t="s">
        <v>7694</v>
      </c>
      <c r="H330" s="28" t="s">
        <v>2113</v>
      </c>
      <c r="I330" s="30">
        <v>307</v>
      </c>
    </row>
    <row r="331" spans="2:9" s="33" customFormat="1" ht="18" customHeight="1" x14ac:dyDescent="0.2">
      <c r="B331" s="28" t="s">
        <v>37</v>
      </c>
      <c r="C331" s="28" t="s">
        <v>7695</v>
      </c>
      <c r="D331" s="28" t="s">
        <v>6710</v>
      </c>
      <c r="E331" s="37">
        <v>40696</v>
      </c>
      <c r="F331" s="28" t="s">
        <v>7693</v>
      </c>
      <c r="G331" s="28" t="s">
        <v>7696</v>
      </c>
      <c r="H331" s="28" t="s">
        <v>7697</v>
      </c>
      <c r="I331" s="30">
        <v>374</v>
      </c>
    </row>
    <row r="332" spans="2:9" s="33" customFormat="1" ht="18" customHeight="1" x14ac:dyDescent="0.2">
      <c r="B332" s="28" t="s">
        <v>37</v>
      </c>
      <c r="C332" s="28" t="s">
        <v>7698</v>
      </c>
      <c r="D332" s="28" t="s">
        <v>6710</v>
      </c>
      <c r="E332" s="37">
        <v>40513</v>
      </c>
      <c r="F332" s="28" t="s">
        <v>7699</v>
      </c>
      <c r="G332" s="28" t="s">
        <v>7700</v>
      </c>
      <c r="H332" s="28" t="s">
        <v>7701</v>
      </c>
      <c r="I332" s="30">
        <v>1075</v>
      </c>
    </row>
    <row r="333" spans="2:9" s="33" customFormat="1" ht="18" customHeight="1" x14ac:dyDescent="0.2">
      <c r="B333" s="28" t="s">
        <v>37</v>
      </c>
      <c r="C333" s="28" t="s">
        <v>7702</v>
      </c>
      <c r="D333" s="28" t="s">
        <v>6710</v>
      </c>
      <c r="E333" s="37">
        <v>41131</v>
      </c>
      <c r="F333" s="28" t="s">
        <v>7693</v>
      </c>
      <c r="G333" s="28" t="s">
        <v>7703</v>
      </c>
      <c r="H333" s="28" t="s">
        <v>6571</v>
      </c>
      <c r="I333" s="30">
        <v>576</v>
      </c>
    </row>
    <row r="334" spans="2:9" s="33" customFormat="1" ht="18" customHeight="1" x14ac:dyDescent="0.2">
      <c r="B334" s="28" t="s">
        <v>37</v>
      </c>
      <c r="C334" s="28" t="s">
        <v>7704</v>
      </c>
      <c r="D334" s="28" t="s">
        <v>6710</v>
      </c>
      <c r="E334" s="37">
        <v>40287</v>
      </c>
      <c r="F334" s="28" t="s">
        <v>7664</v>
      </c>
      <c r="G334" s="28" t="s">
        <v>7705</v>
      </c>
      <c r="H334" s="28" t="s">
        <v>7706</v>
      </c>
      <c r="I334" s="30">
        <v>1266</v>
      </c>
    </row>
    <row r="335" spans="2:9" s="33" customFormat="1" ht="18" customHeight="1" x14ac:dyDescent="0.2">
      <c r="B335" s="28" t="s">
        <v>37</v>
      </c>
      <c r="C335" s="28" t="s">
        <v>7707</v>
      </c>
      <c r="D335" s="28" t="s">
        <v>6710</v>
      </c>
      <c r="E335" s="37">
        <v>40525</v>
      </c>
      <c r="F335" s="28" t="s">
        <v>7693</v>
      </c>
      <c r="G335" s="28" t="s">
        <v>7708</v>
      </c>
      <c r="H335" s="28" t="s">
        <v>6830</v>
      </c>
      <c r="I335" s="30">
        <v>652</v>
      </c>
    </row>
    <row r="336" spans="2:9" s="33" customFormat="1" ht="18" customHeight="1" x14ac:dyDescent="0.2">
      <c r="B336" s="28" t="s">
        <v>37</v>
      </c>
      <c r="C336" s="28" t="s">
        <v>7709</v>
      </c>
      <c r="D336" s="28" t="s">
        <v>6710</v>
      </c>
      <c r="E336" s="37">
        <v>40513</v>
      </c>
      <c r="F336" s="28" t="s">
        <v>7693</v>
      </c>
      <c r="G336" s="28" t="s">
        <v>7708</v>
      </c>
      <c r="H336" s="28" t="s">
        <v>6571</v>
      </c>
      <c r="I336" s="30">
        <v>665</v>
      </c>
    </row>
    <row r="337" spans="2:9" s="33" customFormat="1" ht="18" customHeight="1" x14ac:dyDescent="0.2">
      <c r="B337" s="28" t="s">
        <v>37</v>
      </c>
      <c r="C337" s="28" t="s">
        <v>7710</v>
      </c>
      <c r="D337" s="28" t="s">
        <v>6710</v>
      </c>
      <c r="E337" s="37">
        <v>40620</v>
      </c>
      <c r="F337" s="28" t="s">
        <v>7693</v>
      </c>
      <c r="G337" s="28" t="s">
        <v>7711</v>
      </c>
      <c r="H337" s="28" t="s">
        <v>7712</v>
      </c>
      <c r="I337" s="30">
        <v>399</v>
      </c>
    </row>
    <row r="338" spans="2:9" s="33" customFormat="1" ht="18" customHeight="1" x14ac:dyDescent="0.2">
      <c r="B338" s="28" t="s">
        <v>37</v>
      </c>
      <c r="C338" s="28" t="s">
        <v>7713</v>
      </c>
      <c r="D338" s="28" t="s">
        <v>6710</v>
      </c>
      <c r="E338" s="37">
        <v>40620</v>
      </c>
      <c r="F338" s="28" t="s">
        <v>7693</v>
      </c>
      <c r="G338" s="28" t="s">
        <v>7711</v>
      </c>
      <c r="H338" s="28" t="s">
        <v>2113</v>
      </c>
      <c r="I338" s="30">
        <v>359</v>
      </c>
    </row>
    <row r="339" spans="2:9" s="33" customFormat="1" ht="18" customHeight="1" x14ac:dyDescent="0.2">
      <c r="B339" s="28" t="s">
        <v>37</v>
      </c>
      <c r="C339" s="28" t="s">
        <v>7714</v>
      </c>
      <c r="D339" s="28" t="s">
        <v>6710</v>
      </c>
      <c r="E339" s="37">
        <v>40513</v>
      </c>
      <c r="F339" s="28" t="s">
        <v>7699</v>
      </c>
      <c r="G339" s="28" t="s">
        <v>7700</v>
      </c>
      <c r="H339" s="28" t="s">
        <v>7715</v>
      </c>
      <c r="I339" s="30">
        <v>254</v>
      </c>
    </row>
    <row r="340" spans="2:9" s="33" customFormat="1" ht="18" customHeight="1" x14ac:dyDescent="0.2">
      <c r="B340" s="28" t="s">
        <v>37</v>
      </c>
      <c r="C340" s="28" t="s">
        <v>7716</v>
      </c>
      <c r="D340" s="28" t="s">
        <v>6710</v>
      </c>
      <c r="E340" s="37">
        <v>40513</v>
      </c>
      <c r="F340" s="28" t="s">
        <v>7699</v>
      </c>
      <c r="G340" s="28" t="s">
        <v>7700</v>
      </c>
      <c r="H340" s="28" t="s">
        <v>7717</v>
      </c>
      <c r="I340" s="30">
        <v>28</v>
      </c>
    </row>
    <row r="341" spans="2:9" s="33" customFormat="1" ht="18" customHeight="1" x14ac:dyDescent="0.2">
      <c r="B341" s="28" t="s">
        <v>37</v>
      </c>
      <c r="C341" s="28" t="s">
        <v>7718</v>
      </c>
      <c r="D341" s="28" t="s">
        <v>6710</v>
      </c>
      <c r="E341" s="37">
        <v>40513</v>
      </c>
      <c r="F341" s="28" t="s">
        <v>7699</v>
      </c>
      <c r="G341" s="28" t="s">
        <v>7700</v>
      </c>
      <c r="H341" s="28" t="s">
        <v>7719</v>
      </c>
      <c r="I341" s="30">
        <v>25</v>
      </c>
    </row>
    <row r="342" spans="2:9" s="33" customFormat="1" ht="18" customHeight="1" x14ac:dyDescent="0.2">
      <c r="B342" s="28" t="s">
        <v>37</v>
      </c>
      <c r="C342" s="28" t="s">
        <v>7720</v>
      </c>
      <c r="D342" s="28" t="s">
        <v>6710</v>
      </c>
      <c r="E342" s="37">
        <v>40513</v>
      </c>
      <c r="F342" s="28" t="s">
        <v>7693</v>
      </c>
      <c r="G342" s="28" t="s">
        <v>7703</v>
      </c>
      <c r="H342" s="28" t="s">
        <v>7721</v>
      </c>
      <c r="I342" s="30">
        <v>446</v>
      </c>
    </row>
    <row r="343" spans="2:9" s="33" customFormat="1" ht="18" customHeight="1" x14ac:dyDescent="0.2">
      <c r="B343" s="28" t="s">
        <v>37</v>
      </c>
      <c r="C343" s="28" t="s">
        <v>7722</v>
      </c>
      <c r="D343" s="28" t="s">
        <v>6710</v>
      </c>
      <c r="E343" s="37">
        <v>40795</v>
      </c>
      <c r="F343" s="28" t="s">
        <v>7664</v>
      </c>
      <c r="G343" s="28" t="s">
        <v>7723</v>
      </c>
      <c r="H343" s="28" t="s">
        <v>7724</v>
      </c>
      <c r="I343" s="30">
        <v>3726</v>
      </c>
    </row>
    <row r="344" spans="2:9" s="33" customFormat="1" ht="18" customHeight="1" x14ac:dyDescent="0.2">
      <c r="B344" s="28" t="s">
        <v>37</v>
      </c>
      <c r="C344" s="28" t="s">
        <v>7725</v>
      </c>
      <c r="D344" s="28" t="s">
        <v>6710</v>
      </c>
      <c r="E344" s="37">
        <v>40795</v>
      </c>
      <c r="F344" s="28" t="s">
        <v>7664</v>
      </c>
      <c r="G344" s="28" t="s">
        <v>7723</v>
      </c>
      <c r="H344" s="28" t="s">
        <v>7726</v>
      </c>
      <c r="I344" s="30">
        <v>1270</v>
      </c>
    </row>
    <row r="345" spans="2:9" s="33" customFormat="1" ht="18" customHeight="1" x14ac:dyDescent="0.2">
      <c r="B345" s="28" t="s">
        <v>37</v>
      </c>
      <c r="C345" s="28" t="s">
        <v>7727</v>
      </c>
      <c r="D345" s="28" t="s">
        <v>6710</v>
      </c>
      <c r="E345" s="37">
        <v>40688</v>
      </c>
      <c r="F345" s="28" t="s">
        <v>7728</v>
      </c>
      <c r="G345" s="28" t="s">
        <v>7729</v>
      </c>
      <c r="H345" s="28" t="s">
        <v>7730</v>
      </c>
      <c r="I345" s="30">
        <v>3279</v>
      </c>
    </row>
    <row r="346" spans="2:9" s="33" customFormat="1" ht="18" customHeight="1" x14ac:dyDescent="0.2">
      <c r="B346" s="28" t="s">
        <v>37</v>
      </c>
      <c r="C346" s="28" t="s">
        <v>7731</v>
      </c>
      <c r="D346" s="28" t="s">
        <v>6710</v>
      </c>
      <c r="E346" s="37">
        <v>40696</v>
      </c>
      <c r="F346" s="28" t="s">
        <v>7728</v>
      </c>
      <c r="G346" s="28" t="s">
        <v>7729</v>
      </c>
      <c r="H346" s="28" t="s">
        <v>7732</v>
      </c>
      <c r="I346" s="30">
        <v>2023</v>
      </c>
    </row>
    <row r="347" spans="2:9" s="33" customFormat="1" ht="18" customHeight="1" x14ac:dyDescent="0.2">
      <c r="B347" s="28" t="s">
        <v>37</v>
      </c>
      <c r="C347" s="28" t="s">
        <v>7733</v>
      </c>
      <c r="D347" s="28" t="s">
        <v>6710</v>
      </c>
      <c r="E347" s="37">
        <v>40676</v>
      </c>
      <c r="F347" s="28" t="s">
        <v>7728</v>
      </c>
      <c r="G347" s="28" t="s">
        <v>7729</v>
      </c>
      <c r="H347" s="28" t="s">
        <v>7734</v>
      </c>
      <c r="I347" s="30">
        <v>445</v>
      </c>
    </row>
    <row r="348" spans="2:9" s="33" customFormat="1" ht="18" customHeight="1" x14ac:dyDescent="0.2">
      <c r="B348" s="28" t="s">
        <v>37</v>
      </c>
      <c r="C348" s="28" t="s">
        <v>7735</v>
      </c>
      <c r="D348" s="28" t="s">
        <v>6710</v>
      </c>
      <c r="E348" s="37">
        <v>40709</v>
      </c>
      <c r="F348" s="28" t="s">
        <v>7736</v>
      </c>
      <c r="G348" s="28" t="s">
        <v>7737</v>
      </c>
      <c r="H348" s="28" t="s">
        <v>6571</v>
      </c>
      <c r="I348" s="30">
        <v>809</v>
      </c>
    </row>
    <row r="349" spans="2:9" s="33" customFormat="1" ht="18" customHeight="1" x14ac:dyDescent="0.2">
      <c r="B349" s="28" t="s">
        <v>37</v>
      </c>
      <c r="C349" s="28" t="s">
        <v>7738</v>
      </c>
      <c r="D349" s="28" t="s">
        <v>6710</v>
      </c>
      <c r="E349" s="37">
        <v>40688</v>
      </c>
      <c r="F349" s="28" t="s">
        <v>7736</v>
      </c>
      <c r="G349" s="28" t="s">
        <v>7737</v>
      </c>
      <c r="H349" s="28" t="s">
        <v>4455</v>
      </c>
      <c r="I349" s="30">
        <v>394</v>
      </c>
    </row>
    <row r="350" spans="2:9" s="33" customFormat="1" ht="18" customHeight="1" x14ac:dyDescent="0.2">
      <c r="B350" s="28" t="s">
        <v>37</v>
      </c>
      <c r="C350" s="28" t="s">
        <v>7739</v>
      </c>
      <c r="D350" s="28" t="s">
        <v>6710</v>
      </c>
      <c r="E350" s="37">
        <v>40826</v>
      </c>
      <c r="F350" s="28" t="s">
        <v>7740</v>
      </c>
      <c r="G350" s="28" t="s">
        <v>7741</v>
      </c>
      <c r="H350" s="28" t="s">
        <v>6830</v>
      </c>
      <c r="I350" s="30">
        <v>67</v>
      </c>
    </row>
    <row r="351" spans="2:9" s="33" customFormat="1" ht="18" customHeight="1" x14ac:dyDescent="0.2">
      <c r="B351" s="28" t="s">
        <v>37</v>
      </c>
      <c r="C351" s="28" t="s">
        <v>7742</v>
      </c>
      <c r="D351" s="28" t="s">
        <v>6710</v>
      </c>
      <c r="E351" s="37">
        <v>40826</v>
      </c>
      <c r="F351" s="28" t="s">
        <v>7743</v>
      </c>
      <c r="G351" s="28" t="s">
        <v>7744</v>
      </c>
      <c r="H351" s="28" t="s">
        <v>7745</v>
      </c>
      <c r="I351" s="30">
        <v>699</v>
      </c>
    </row>
    <row r="352" spans="2:9" s="33" customFormat="1" ht="18" customHeight="1" x14ac:dyDescent="0.2">
      <c r="B352" s="28" t="s">
        <v>37</v>
      </c>
      <c r="C352" s="28" t="s">
        <v>7746</v>
      </c>
      <c r="D352" s="28" t="s">
        <v>6710</v>
      </c>
      <c r="E352" s="37">
        <v>40688</v>
      </c>
      <c r="F352" s="28" t="s">
        <v>7747</v>
      </c>
      <c r="G352" s="28" t="s">
        <v>7748</v>
      </c>
      <c r="H352" s="28" t="s">
        <v>7749</v>
      </c>
      <c r="I352" s="30">
        <v>843</v>
      </c>
    </row>
    <row r="353" spans="2:9" s="33" customFormat="1" ht="18" customHeight="1" x14ac:dyDescent="0.2">
      <c r="B353" s="28" t="s">
        <v>37</v>
      </c>
      <c r="C353" s="28" t="s">
        <v>7750</v>
      </c>
      <c r="D353" s="28" t="s">
        <v>6710</v>
      </c>
      <c r="E353" s="37">
        <v>40688</v>
      </c>
      <c r="F353" s="28" t="s">
        <v>7747</v>
      </c>
      <c r="G353" s="28" t="s">
        <v>7748</v>
      </c>
      <c r="H353" s="28" t="s">
        <v>7751</v>
      </c>
      <c r="I353" s="30">
        <v>408</v>
      </c>
    </row>
    <row r="354" spans="2:9" s="33" customFormat="1" ht="18" customHeight="1" x14ac:dyDescent="0.2">
      <c r="B354" s="28" t="s">
        <v>37</v>
      </c>
      <c r="C354" s="28" t="s">
        <v>7752</v>
      </c>
      <c r="D354" s="28" t="s">
        <v>6710</v>
      </c>
      <c r="E354" s="37">
        <v>40938</v>
      </c>
      <c r="F354" s="28" t="s">
        <v>7753</v>
      </c>
      <c r="G354" s="28" t="s">
        <v>7754</v>
      </c>
      <c r="H354" s="28" t="s">
        <v>6830</v>
      </c>
      <c r="I354" s="30">
        <v>395</v>
      </c>
    </row>
    <row r="355" spans="2:9" s="33" customFormat="1" ht="18" customHeight="1" x14ac:dyDescent="0.2">
      <c r="B355" s="28" t="s">
        <v>37</v>
      </c>
      <c r="C355" s="28" t="s">
        <v>7755</v>
      </c>
      <c r="D355" s="28" t="s">
        <v>6710</v>
      </c>
      <c r="E355" s="37">
        <v>41123</v>
      </c>
      <c r="F355" s="28" t="s">
        <v>7693</v>
      </c>
      <c r="G355" s="28" t="s">
        <v>7756</v>
      </c>
      <c r="H355" s="28" t="s">
        <v>7757</v>
      </c>
      <c r="I355" s="30">
        <v>2330</v>
      </c>
    </row>
    <row r="356" spans="2:9" s="33" customFormat="1" ht="18" customHeight="1" x14ac:dyDescent="0.2">
      <c r="B356" s="28" t="s">
        <v>87</v>
      </c>
      <c r="C356" s="28" t="s">
        <v>7758</v>
      </c>
      <c r="D356" s="28" t="s">
        <v>6710</v>
      </c>
      <c r="E356" s="37">
        <v>40221</v>
      </c>
      <c r="F356" s="28" t="s">
        <v>7759</v>
      </c>
      <c r="G356" s="28" t="s">
        <v>7760</v>
      </c>
      <c r="H356" s="28" t="s">
        <v>7761</v>
      </c>
      <c r="I356" s="30">
        <v>216</v>
      </c>
    </row>
    <row r="357" spans="2:9" s="33" customFormat="1" ht="18" customHeight="1" x14ac:dyDescent="0.2">
      <c r="B357" s="28" t="s">
        <v>87</v>
      </c>
      <c r="C357" s="28" t="s">
        <v>7762</v>
      </c>
      <c r="D357" s="28" t="s">
        <v>6710</v>
      </c>
      <c r="E357" s="37">
        <v>40819</v>
      </c>
      <c r="F357" s="28" t="s">
        <v>7763</v>
      </c>
      <c r="G357" s="28" t="s">
        <v>7764</v>
      </c>
      <c r="H357" s="28" t="s">
        <v>7765</v>
      </c>
      <c r="I357" s="30">
        <v>2914</v>
      </c>
    </row>
    <row r="358" spans="2:9" s="33" customFormat="1" ht="18" customHeight="1" x14ac:dyDescent="0.2">
      <c r="B358" s="28" t="s">
        <v>87</v>
      </c>
      <c r="C358" s="28" t="s">
        <v>7766</v>
      </c>
      <c r="D358" s="28" t="s">
        <v>6710</v>
      </c>
      <c r="E358" s="37">
        <v>40347</v>
      </c>
      <c r="F358" s="28" t="s">
        <v>7767</v>
      </c>
      <c r="G358" s="28" t="s">
        <v>7768</v>
      </c>
      <c r="H358" s="28" t="s">
        <v>7769</v>
      </c>
      <c r="I358" s="30">
        <v>1264</v>
      </c>
    </row>
    <row r="359" spans="2:9" s="33" customFormat="1" ht="18" customHeight="1" x14ac:dyDescent="0.2">
      <c r="B359" s="28" t="s">
        <v>87</v>
      </c>
      <c r="C359" s="28" t="s">
        <v>7770</v>
      </c>
      <c r="D359" s="28" t="s">
        <v>6710</v>
      </c>
      <c r="E359" s="37">
        <v>40361</v>
      </c>
      <c r="F359" s="28" t="s">
        <v>7771</v>
      </c>
      <c r="G359" s="28" t="s">
        <v>7772</v>
      </c>
      <c r="H359" s="28" t="s">
        <v>2113</v>
      </c>
      <c r="I359" s="30">
        <v>993</v>
      </c>
    </row>
    <row r="360" spans="2:9" s="33" customFormat="1" ht="18" customHeight="1" x14ac:dyDescent="0.2">
      <c r="B360" s="28" t="s">
        <v>87</v>
      </c>
      <c r="C360" s="28" t="s">
        <v>7773</v>
      </c>
      <c r="D360" s="28" t="s">
        <v>6710</v>
      </c>
      <c r="E360" s="37">
        <v>40221</v>
      </c>
      <c r="F360" s="28" t="s">
        <v>7774</v>
      </c>
      <c r="G360" s="28" t="s">
        <v>7775</v>
      </c>
      <c r="H360" s="28" t="s">
        <v>7776</v>
      </c>
      <c r="I360" s="30">
        <v>1602</v>
      </c>
    </row>
    <row r="361" spans="2:9" s="33" customFormat="1" ht="18" customHeight="1" x14ac:dyDescent="0.2">
      <c r="B361" s="28" t="s">
        <v>87</v>
      </c>
      <c r="C361" s="28" t="s">
        <v>7777</v>
      </c>
      <c r="D361" s="28" t="s">
        <v>6710</v>
      </c>
      <c r="E361" s="37">
        <v>40242</v>
      </c>
      <c r="F361" s="28" t="s">
        <v>7778</v>
      </c>
      <c r="G361" s="28" t="s">
        <v>7779</v>
      </c>
      <c r="H361" s="28" t="s">
        <v>7780</v>
      </c>
      <c r="I361" s="30">
        <v>1840</v>
      </c>
    </row>
    <row r="362" spans="2:9" s="33" customFormat="1" ht="18" customHeight="1" x14ac:dyDescent="0.2">
      <c r="B362" s="28" t="s">
        <v>87</v>
      </c>
      <c r="C362" s="28" t="s">
        <v>7781</v>
      </c>
      <c r="D362" s="28" t="s">
        <v>6710</v>
      </c>
      <c r="E362" s="37">
        <v>40393</v>
      </c>
      <c r="F362" s="28" t="s">
        <v>7782</v>
      </c>
      <c r="G362" s="28" t="s">
        <v>7783</v>
      </c>
      <c r="H362" s="28" t="s">
        <v>7784</v>
      </c>
      <c r="I362" s="30">
        <v>540</v>
      </c>
    </row>
    <row r="363" spans="2:9" s="33" customFormat="1" ht="18" customHeight="1" x14ac:dyDescent="0.2">
      <c r="B363" s="28" t="s">
        <v>87</v>
      </c>
      <c r="C363" s="28" t="s">
        <v>7785</v>
      </c>
      <c r="D363" s="28" t="s">
        <v>6710</v>
      </c>
      <c r="E363" s="37">
        <v>40317</v>
      </c>
      <c r="F363" s="28" t="s">
        <v>7786</v>
      </c>
      <c r="G363" s="28" t="s">
        <v>7787</v>
      </c>
      <c r="H363" s="28" t="s">
        <v>7788</v>
      </c>
      <c r="I363" s="30">
        <v>2034</v>
      </c>
    </row>
    <row r="364" spans="2:9" s="33" customFormat="1" ht="18" customHeight="1" x14ac:dyDescent="0.2">
      <c r="B364" s="28" t="s">
        <v>87</v>
      </c>
      <c r="C364" s="28" t="s">
        <v>7789</v>
      </c>
      <c r="D364" s="28" t="s">
        <v>6710</v>
      </c>
      <c r="E364" s="37">
        <v>40372</v>
      </c>
      <c r="F364" s="28" t="s">
        <v>7790</v>
      </c>
      <c r="G364" s="28" t="s">
        <v>7791</v>
      </c>
      <c r="H364" s="28" t="s">
        <v>7792</v>
      </c>
      <c r="I364" s="30">
        <v>1563</v>
      </c>
    </row>
    <row r="365" spans="2:9" s="33" customFormat="1" ht="18" customHeight="1" x14ac:dyDescent="0.2">
      <c r="B365" s="28" t="s">
        <v>87</v>
      </c>
      <c r="C365" s="28" t="s">
        <v>7793</v>
      </c>
      <c r="D365" s="28" t="s">
        <v>6710</v>
      </c>
      <c r="E365" s="37">
        <v>40280</v>
      </c>
      <c r="F365" s="28" t="s">
        <v>7771</v>
      </c>
      <c r="G365" s="28" t="s">
        <v>7794</v>
      </c>
      <c r="H365" s="28" t="s">
        <v>7795</v>
      </c>
      <c r="I365" s="30">
        <v>233</v>
      </c>
    </row>
    <row r="366" spans="2:9" s="33" customFormat="1" ht="18" customHeight="1" x14ac:dyDescent="0.2">
      <c r="B366" s="28" t="s">
        <v>87</v>
      </c>
      <c r="C366" s="28" t="s">
        <v>7796</v>
      </c>
      <c r="D366" s="28" t="s">
        <v>6710</v>
      </c>
      <c r="E366" s="37">
        <v>40221</v>
      </c>
      <c r="F366" s="28" t="s">
        <v>7759</v>
      </c>
      <c r="G366" s="28" t="s">
        <v>7797</v>
      </c>
      <c r="H366" s="28" t="s">
        <v>7798</v>
      </c>
      <c r="I366" s="30">
        <v>400</v>
      </c>
    </row>
    <row r="367" spans="2:9" s="33" customFormat="1" ht="18" customHeight="1" x14ac:dyDescent="0.2">
      <c r="B367" s="28" t="s">
        <v>87</v>
      </c>
      <c r="C367" s="28" t="s">
        <v>7799</v>
      </c>
      <c r="D367" s="28" t="s">
        <v>6710</v>
      </c>
      <c r="E367" s="37">
        <v>40242</v>
      </c>
      <c r="F367" s="28" t="s">
        <v>7778</v>
      </c>
      <c r="G367" s="28" t="s">
        <v>7800</v>
      </c>
      <c r="H367" s="28" t="s">
        <v>7801</v>
      </c>
      <c r="I367" s="30">
        <v>1254</v>
      </c>
    </row>
    <row r="368" spans="2:9" s="33" customFormat="1" ht="18" customHeight="1" x14ac:dyDescent="0.2">
      <c r="B368" s="28" t="s">
        <v>87</v>
      </c>
      <c r="C368" s="28" t="s">
        <v>7802</v>
      </c>
      <c r="D368" s="28" t="s">
        <v>6710</v>
      </c>
      <c r="E368" s="37">
        <v>40532</v>
      </c>
      <c r="F368" s="28" t="s">
        <v>7803</v>
      </c>
      <c r="G368" s="28" t="s">
        <v>7804</v>
      </c>
      <c r="H368" s="28" t="s">
        <v>7144</v>
      </c>
      <c r="I368" s="30">
        <v>3448</v>
      </c>
    </row>
    <row r="369" spans="2:9" s="33" customFormat="1" ht="18" customHeight="1" x14ac:dyDescent="0.2">
      <c r="B369" s="28" t="s">
        <v>87</v>
      </c>
      <c r="C369" s="28" t="s">
        <v>7805</v>
      </c>
      <c r="D369" s="28" t="s">
        <v>6710</v>
      </c>
      <c r="E369" s="37">
        <v>40676</v>
      </c>
      <c r="F369" s="28" t="s">
        <v>7790</v>
      </c>
      <c r="G369" s="28" t="s">
        <v>7806</v>
      </c>
      <c r="H369" s="28" t="s">
        <v>7807</v>
      </c>
      <c r="I369" s="30">
        <v>1519</v>
      </c>
    </row>
    <row r="370" spans="2:9" s="33" customFormat="1" ht="18" customHeight="1" x14ac:dyDescent="0.2">
      <c r="B370" s="28" t="s">
        <v>87</v>
      </c>
      <c r="C370" s="28" t="s">
        <v>7808</v>
      </c>
      <c r="D370" s="28" t="s">
        <v>6710</v>
      </c>
      <c r="E370" s="37">
        <v>40347</v>
      </c>
      <c r="F370" s="28" t="s">
        <v>7767</v>
      </c>
      <c r="G370" s="28" t="s">
        <v>7768</v>
      </c>
      <c r="H370" s="28" t="s">
        <v>7809</v>
      </c>
      <c r="I370" s="30">
        <v>1739</v>
      </c>
    </row>
    <row r="371" spans="2:9" s="33" customFormat="1" ht="18" customHeight="1" x14ac:dyDescent="0.2">
      <c r="B371" s="28" t="s">
        <v>87</v>
      </c>
      <c r="C371" s="28" t="s">
        <v>7810</v>
      </c>
      <c r="D371" s="28" t="s">
        <v>6710</v>
      </c>
      <c r="E371" s="37">
        <v>40525</v>
      </c>
      <c r="F371" s="28" t="s">
        <v>7767</v>
      </c>
      <c r="G371" s="28" t="s">
        <v>7811</v>
      </c>
      <c r="H371" s="28" t="s">
        <v>2113</v>
      </c>
      <c r="I371" s="30">
        <v>1073</v>
      </c>
    </row>
    <row r="372" spans="2:9" s="33" customFormat="1" ht="18" customHeight="1" x14ac:dyDescent="0.2">
      <c r="B372" s="28" t="s">
        <v>87</v>
      </c>
      <c r="C372" s="28" t="s">
        <v>7812</v>
      </c>
      <c r="D372" s="28" t="s">
        <v>6710</v>
      </c>
      <c r="E372" s="37">
        <v>40532</v>
      </c>
      <c r="F372" s="28" t="s">
        <v>7813</v>
      </c>
      <c r="G372" s="28" t="s">
        <v>7814</v>
      </c>
      <c r="H372" s="28" t="s">
        <v>7815</v>
      </c>
      <c r="I372" s="30">
        <v>268</v>
      </c>
    </row>
    <row r="373" spans="2:9" s="33" customFormat="1" ht="18" customHeight="1" x14ac:dyDescent="0.2">
      <c r="B373" s="28" t="s">
        <v>87</v>
      </c>
      <c r="C373" s="28" t="s">
        <v>7816</v>
      </c>
      <c r="D373" s="28" t="s">
        <v>6710</v>
      </c>
      <c r="E373" s="37">
        <v>40532</v>
      </c>
      <c r="F373" s="28" t="s">
        <v>7813</v>
      </c>
      <c r="G373" s="28" t="s">
        <v>7817</v>
      </c>
      <c r="H373" s="28" t="s">
        <v>7818</v>
      </c>
      <c r="I373" s="30">
        <v>450</v>
      </c>
    </row>
    <row r="374" spans="2:9" s="33" customFormat="1" ht="18" customHeight="1" x14ac:dyDescent="0.2">
      <c r="B374" s="28" t="s">
        <v>87</v>
      </c>
      <c r="C374" s="28" t="s">
        <v>7819</v>
      </c>
      <c r="D374" s="28" t="s">
        <v>6710</v>
      </c>
      <c r="E374" s="37">
        <v>40661</v>
      </c>
      <c r="F374" s="28" t="s">
        <v>7759</v>
      </c>
      <c r="G374" s="28" t="s">
        <v>7820</v>
      </c>
      <c r="H374" s="28" t="s">
        <v>7821</v>
      </c>
      <c r="I374" s="30">
        <v>504</v>
      </c>
    </row>
    <row r="375" spans="2:9" s="33" customFormat="1" ht="18" customHeight="1" x14ac:dyDescent="0.2">
      <c r="B375" s="28" t="s">
        <v>87</v>
      </c>
      <c r="C375" s="28" t="s">
        <v>7822</v>
      </c>
      <c r="D375" s="28" t="s">
        <v>6710</v>
      </c>
      <c r="E375" s="37">
        <v>40661</v>
      </c>
      <c r="F375" s="28" t="s">
        <v>7759</v>
      </c>
      <c r="G375" s="28" t="s">
        <v>7820</v>
      </c>
      <c r="H375" s="28" t="s">
        <v>7823</v>
      </c>
      <c r="I375" s="30">
        <v>763</v>
      </c>
    </row>
    <row r="376" spans="2:9" s="33" customFormat="1" ht="18" customHeight="1" x14ac:dyDescent="0.2">
      <c r="B376" s="28" t="s">
        <v>87</v>
      </c>
      <c r="C376" s="28" t="s">
        <v>7824</v>
      </c>
      <c r="D376" s="28" t="s">
        <v>6710</v>
      </c>
      <c r="E376" s="37">
        <v>40696</v>
      </c>
      <c r="F376" s="28" t="s">
        <v>7759</v>
      </c>
      <c r="G376" s="28" t="s">
        <v>7825</v>
      </c>
      <c r="H376" s="28" t="s">
        <v>7826</v>
      </c>
      <c r="I376" s="30">
        <v>1583</v>
      </c>
    </row>
    <row r="377" spans="2:9" s="33" customFormat="1" ht="18" customHeight="1" x14ac:dyDescent="0.2">
      <c r="B377" s="28" t="s">
        <v>87</v>
      </c>
      <c r="C377" s="28" t="s">
        <v>7827</v>
      </c>
      <c r="D377" s="28" t="s">
        <v>6710</v>
      </c>
      <c r="E377" s="37">
        <v>40661</v>
      </c>
      <c r="F377" s="28" t="s">
        <v>7759</v>
      </c>
      <c r="G377" s="28" t="s">
        <v>7825</v>
      </c>
      <c r="H377" s="28" t="s">
        <v>7828</v>
      </c>
      <c r="I377" s="30">
        <v>1135</v>
      </c>
    </row>
    <row r="378" spans="2:9" s="33" customFormat="1" ht="18" customHeight="1" x14ac:dyDescent="0.2">
      <c r="B378" s="28" t="s">
        <v>87</v>
      </c>
      <c r="C378" s="28" t="s">
        <v>7829</v>
      </c>
      <c r="D378" s="28" t="s">
        <v>6710</v>
      </c>
      <c r="E378" s="37">
        <v>40661</v>
      </c>
      <c r="F378" s="28" t="s">
        <v>7759</v>
      </c>
      <c r="G378" s="28" t="s">
        <v>7830</v>
      </c>
      <c r="H378" s="28" t="s">
        <v>7831</v>
      </c>
      <c r="I378" s="30">
        <v>798</v>
      </c>
    </row>
    <row r="379" spans="2:9" s="33" customFormat="1" ht="18" customHeight="1" x14ac:dyDescent="0.2">
      <c r="B379" s="28" t="s">
        <v>87</v>
      </c>
      <c r="C379" s="28" t="s">
        <v>7832</v>
      </c>
      <c r="D379" s="28" t="s">
        <v>6710</v>
      </c>
      <c r="E379" s="37">
        <v>40532</v>
      </c>
      <c r="F379" s="28" t="s">
        <v>7813</v>
      </c>
      <c r="G379" s="28" t="s">
        <v>7833</v>
      </c>
      <c r="H379" s="28" t="s">
        <v>7834</v>
      </c>
      <c r="I379" s="30">
        <v>1205</v>
      </c>
    </row>
    <row r="380" spans="2:9" s="33" customFormat="1" ht="18" customHeight="1" x14ac:dyDescent="0.2">
      <c r="B380" s="28" t="s">
        <v>87</v>
      </c>
      <c r="C380" s="28" t="s">
        <v>7835</v>
      </c>
      <c r="D380" s="28" t="s">
        <v>6710</v>
      </c>
      <c r="E380" s="37">
        <v>40567</v>
      </c>
      <c r="F380" s="28" t="s">
        <v>7813</v>
      </c>
      <c r="G380" s="28" t="s">
        <v>7814</v>
      </c>
      <c r="H380" s="28" t="s">
        <v>7836</v>
      </c>
      <c r="I380" s="30">
        <v>108</v>
      </c>
    </row>
    <row r="381" spans="2:9" s="33" customFormat="1" ht="18" customHeight="1" x14ac:dyDescent="0.2">
      <c r="B381" s="28" t="s">
        <v>87</v>
      </c>
      <c r="C381" s="28" t="s">
        <v>7837</v>
      </c>
      <c r="D381" s="28" t="s">
        <v>6710</v>
      </c>
      <c r="E381" s="37">
        <v>40872</v>
      </c>
      <c r="F381" s="28" t="s">
        <v>7838</v>
      </c>
      <c r="G381" s="28" t="s">
        <v>7839</v>
      </c>
      <c r="H381" s="28" t="s">
        <v>7840</v>
      </c>
      <c r="I381" s="30">
        <v>676</v>
      </c>
    </row>
    <row r="382" spans="2:9" s="33" customFormat="1" ht="18" customHeight="1" x14ac:dyDescent="0.2">
      <c r="B382" s="28" t="s">
        <v>39</v>
      </c>
      <c r="C382" s="28" t="s">
        <v>7841</v>
      </c>
      <c r="D382" s="28" t="s">
        <v>6710</v>
      </c>
      <c r="E382" s="37">
        <v>40637</v>
      </c>
      <c r="F382" s="28" t="s">
        <v>7842</v>
      </c>
      <c r="G382" s="28" t="s">
        <v>7843</v>
      </c>
      <c r="H382" s="28" t="s">
        <v>7844</v>
      </c>
      <c r="I382" s="30">
        <v>1314</v>
      </c>
    </row>
    <row r="383" spans="2:9" s="33" customFormat="1" ht="18" customHeight="1" x14ac:dyDescent="0.2">
      <c r="B383" s="28" t="s">
        <v>39</v>
      </c>
      <c r="C383" s="28" t="s">
        <v>7845</v>
      </c>
      <c r="D383" s="28" t="s">
        <v>6710</v>
      </c>
      <c r="E383" s="37">
        <v>40559</v>
      </c>
      <c r="F383" s="28" t="s">
        <v>7846</v>
      </c>
      <c r="G383" s="28" t="s">
        <v>7847</v>
      </c>
      <c r="H383" s="28" t="s">
        <v>6571</v>
      </c>
      <c r="I383" s="30">
        <v>1670</v>
      </c>
    </row>
    <row r="384" spans="2:9" s="33" customFormat="1" ht="18" customHeight="1" x14ac:dyDescent="0.2">
      <c r="B384" s="28" t="s">
        <v>39</v>
      </c>
      <c r="C384" s="28" t="s">
        <v>7848</v>
      </c>
      <c r="D384" s="28" t="s">
        <v>6710</v>
      </c>
      <c r="E384" s="37">
        <v>40637</v>
      </c>
      <c r="F384" s="28" t="s">
        <v>7849</v>
      </c>
      <c r="G384" s="28" t="s">
        <v>7850</v>
      </c>
      <c r="H384" s="28" t="s">
        <v>7851</v>
      </c>
      <c r="I384" s="30">
        <v>329</v>
      </c>
    </row>
    <row r="385" spans="2:9" s="33" customFormat="1" ht="18" customHeight="1" x14ac:dyDescent="0.2">
      <c r="B385" s="28" t="s">
        <v>39</v>
      </c>
      <c r="C385" s="28" t="s">
        <v>7852</v>
      </c>
      <c r="D385" s="28" t="s">
        <v>6710</v>
      </c>
      <c r="E385" s="37">
        <v>40585</v>
      </c>
      <c r="F385" s="28" t="s">
        <v>7853</v>
      </c>
      <c r="G385" s="28" t="s">
        <v>7854</v>
      </c>
      <c r="H385" s="28" t="s">
        <v>7469</v>
      </c>
      <c r="I385" s="30">
        <v>2726</v>
      </c>
    </row>
    <row r="386" spans="2:9" s="33" customFormat="1" ht="18" customHeight="1" x14ac:dyDescent="0.2">
      <c r="B386" s="28" t="s">
        <v>39</v>
      </c>
      <c r="C386" s="28" t="s">
        <v>7855</v>
      </c>
      <c r="D386" s="28" t="s">
        <v>6710</v>
      </c>
      <c r="E386" s="37">
        <v>40661</v>
      </c>
      <c r="F386" s="28" t="s">
        <v>7842</v>
      </c>
      <c r="G386" s="28" t="s">
        <v>7856</v>
      </c>
      <c r="H386" s="28" t="s">
        <v>7857</v>
      </c>
      <c r="I386" s="30">
        <v>1918</v>
      </c>
    </row>
    <row r="387" spans="2:9" s="33" customFormat="1" ht="18" customHeight="1" x14ac:dyDescent="0.2">
      <c r="B387" s="28" t="s">
        <v>39</v>
      </c>
      <c r="C387" s="28" t="s">
        <v>7858</v>
      </c>
      <c r="D387" s="28" t="s">
        <v>6710</v>
      </c>
      <c r="E387" s="37">
        <v>40559</v>
      </c>
      <c r="F387" s="28" t="s">
        <v>7846</v>
      </c>
      <c r="G387" s="28" t="s">
        <v>7847</v>
      </c>
      <c r="H387" s="28" t="s">
        <v>4455</v>
      </c>
      <c r="I387" s="30">
        <v>1210</v>
      </c>
    </row>
    <row r="388" spans="2:9" s="33" customFormat="1" ht="18" customHeight="1" x14ac:dyDescent="0.2">
      <c r="B388" s="28" t="s">
        <v>39</v>
      </c>
      <c r="C388" s="28" t="s">
        <v>7859</v>
      </c>
      <c r="D388" s="28" t="s">
        <v>6710</v>
      </c>
      <c r="E388" s="37">
        <v>41277</v>
      </c>
      <c r="F388" s="28" t="s">
        <v>7860</v>
      </c>
      <c r="G388" s="28" t="s">
        <v>7861</v>
      </c>
      <c r="H388" s="28" t="s">
        <v>7862</v>
      </c>
      <c r="I388" s="30">
        <v>2234</v>
      </c>
    </row>
    <row r="389" spans="2:9" s="33" customFormat="1" ht="18" customHeight="1" x14ac:dyDescent="0.2">
      <c r="B389" s="28" t="s">
        <v>39</v>
      </c>
      <c r="C389" s="28" t="s">
        <v>7863</v>
      </c>
      <c r="D389" s="28" t="s">
        <v>6710</v>
      </c>
      <c r="E389" s="37">
        <v>40696</v>
      </c>
      <c r="F389" s="28" t="s">
        <v>7849</v>
      </c>
      <c r="G389" s="28" t="s">
        <v>7864</v>
      </c>
      <c r="H389" s="28" t="s">
        <v>2113</v>
      </c>
      <c r="I389" s="30">
        <v>670</v>
      </c>
    </row>
    <row r="390" spans="2:9" s="33" customFormat="1" ht="18" customHeight="1" x14ac:dyDescent="0.2">
      <c r="B390" s="28" t="s">
        <v>39</v>
      </c>
      <c r="C390" s="28" t="s">
        <v>7865</v>
      </c>
      <c r="D390" s="28" t="s">
        <v>6710</v>
      </c>
      <c r="E390" s="37">
        <v>40997</v>
      </c>
      <c r="F390" s="28" t="s">
        <v>7866</v>
      </c>
      <c r="G390" s="28" t="s">
        <v>7867</v>
      </c>
      <c r="H390" s="28" t="s">
        <v>7868</v>
      </c>
      <c r="I390" s="30">
        <v>186</v>
      </c>
    </row>
    <row r="391" spans="2:9" s="33" customFormat="1" ht="18" customHeight="1" x14ac:dyDescent="0.2">
      <c r="B391" s="28" t="s">
        <v>39</v>
      </c>
      <c r="C391" s="28" t="s">
        <v>7869</v>
      </c>
      <c r="D391" s="28" t="s">
        <v>6710</v>
      </c>
      <c r="E391" s="37">
        <v>40997</v>
      </c>
      <c r="F391" s="28" t="s">
        <v>7866</v>
      </c>
      <c r="G391" s="28" t="s">
        <v>7870</v>
      </c>
      <c r="H391" s="28" t="s">
        <v>7871</v>
      </c>
      <c r="I391" s="30">
        <v>241</v>
      </c>
    </row>
    <row r="392" spans="2:9" s="33" customFormat="1" ht="18" customHeight="1" x14ac:dyDescent="0.2">
      <c r="B392" s="28" t="s">
        <v>39</v>
      </c>
      <c r="C392" s="28" t="s">
        <v>7872</v>
      </c>
      <c r="D392" s="28" t="s">
        <v>6710</v>
      </c>
      <c r="E392" s="37">
        <v>41263</v>
      </c>
      <c r="F392" s="28" t="s">
        <v>7873</v>
      </c>
      <c r="G392" s="28" t="s">
        <v>7874</v>
      </c>
      <c r="H392" s="28" t="s">
        <v>7875</v>
      </c>
      <c r="I392" s="30">
        <v>926</v>
      </c>
    </row>
    <row r="393" spans="2:9" s="33" customFormat="1" ht="18" customHeight="1" x14ac:dyDescent="0.2">
      <c r="B393" s="28" t="s">
        <v>39</v>
      </c>
      <c r="C393" s="28" t="s">
        <v>7876</v>
      </c>
      <c r="D393" s="28" t="s">
        <v>6710</v>
      </c>
      <c r="E393" s="37">
        <v>40977</v>
      </c>
      <c r="F393" s="28" t="s">
        <v>7866</v>
      </c>
      <c r="G393" s="28" t="s">
        <v>7867</v>
      </c>
      <c r="H393" s="28" t="s">
        <v>7877</v>
      </c>
      <c r="I393" s="30">
        <v>336</v>
      </c>
    </row>
    <row r="394" spans="2:9" s="33" customFormat="1" ht="18" customHeight="1" x14ac:dyDescent="0.2">
      <c r="B394" s="28" t="s">
        <v>39</v>
      </c>
      <c r="C394" s="28" t="s">
        <v>7878</v>
      </c>
      <c r="D394" s="28" t="s">
        <v>6710</v>
      </c>
      <c r="E394" s="37">
        <v>40977</v>
      </c>
      <c r="F394" s="28" t="s">
        <v>7866</v>
      </c>
      <c r="G394" s="28" t="s">
        <v>7870</v>
      </c>
      <c r="H394" s="28" t="s">
        <v>7879</v>
      </c>
      <c r="I394" s="30">
        <v>526</v>
      </c>
    </row>
    <row r="395" spans="2:9" s="33" customFormat="1" ht="18" customHeight="1" x14ac:dyDescent="0.2">
      <c r="B395" s="28" t="s">
        <v>39</v>
      </c>
      <c r="C395" s="28" t="s">
        <v>7880</v>
      </c>
      <c r="D395" s="28" t="s">
        <v>6710</v>
      </c>
      <c r="E395" s="37">
        <v>41263</v>
      </c>
      <c r="F395" s="28" t="s">
        <v>7873</v>
      </c>
      <c r="G395" s="28" t="s">
        <v>7874</v>
      </c>
      <c r="H395" s="28" t="s">
        <v>7881</v>
      </c>
      <c r="I395" s="30">
        <v>1232</v>
      </c>
    </row>
    <row r="396" spans="2:9" s="33" customFormat="1" ht="18" customHeight="1" x14ac:dyDescent="0.2">
      <c r="B396" s="28" t="s">
        <v>39</v>
      </c>
      <c r="C396" s="28" t="s">
        <v>7882</v>
      </c>
      <c r="D396" s="28" t="s">
        <v>6710</v>
      </c>
      <c r="E396" s="37">
        <v>41263</v>
      </c>
      <c r="F396" s="28" t="s">
        <v>7873</v>
      </c>
      <c r="G396" s="28" t="s">
        <v>7883</v>
      </c>
      <c r="H396" s="28" t="s">
        <v>7884</v>
      </c>
      <c r="I396" s="30">
        <v>2155</v>
      </c>
    </row>
    <row r="397" spans="2:9" s="33" customFormat="1" ht="18" customHeight="1" x14ac:dyDescent="0.2">
      <c r="B397" s="28" t="s">
        <v>40</v>
      </c>
      <c r="C397" s="28" t="s">
        <v>7885</v>
      </c>
      <c r="D397" s="28" t="s">
        <v>6710</v>
      </c>
      <c r="E397" s="37">
        <v>40079</v>
      </c>
      <c r="F397" s="28" t="s">
        <v>7886</v>
      </c>
      <c r="G397" s="28" t="s">
        <v>7887</v>
      </c>
      <c r="H397" s="28" t="s">
        <v>7888</v>
      </c>
      <c r="I397" s="30">
        <v>1752</v>
      </c>
    </row>
    <row r="398" spans="2:9" s="33" customFormat="1" ht="18" customHeight="1" x14ac:dyDescent="0.2">
      <c r="B398" s="28" t="s">
        <v>40</v>
      </c>
      <c r="C398" s="28" t="s">
        <v>7889</v>
      </c>
      <c r="D398" s="28" t="s">
        <v>6710</v>
      </c>
      <c r="E398" s="37">
        <v>40079</v>
      </c>
      <c r="F398" s="28" t="s">
        <v>7886</v>
      </c>
      <c r="G398" s="28" t="s">
        <v>7890</v>
      </c>
      <c r="H398" s="28" t="s">
        <v>7891</v>
      </c>
      <c r="I398" s="30">
        <v>1040</v>
      </c>
    </row>
    <row r="399" spans="2:9" s="33" customFormat="1" ht="18" customHeight="1" x14ac:dyDescent="0.2">
      <c r="B399" s="28" t="s">
        <v>40</v>
      </c>
      <c r="C399" s="28" t="s">
        <v>7892</v>
      </c>
      <c r="D399" s="28" t="s">
        <v>6710</v>
      </c>
      <c r="E399" s="37">
        <v>40091</v>
      </c>
      <c r="F399" s="28" t="s">
        <v>7886</v>
      </c>
      <c r="G399" s="28" t="s">
        <v>7893</v>
      </c>
      <c r="H399" s="28" t="s">
        <v>7894</v>
      </c>
      <c r="I399" s="30">
        <v>969</v>
      </c>
    </row>
    <row r="400" spans="2:9" s="33" customFormat="1" ht="18" customHeight="1" x14ac:dyDescent="0.2">
      <c r="B400" s="28" t="s">
        <v>40</v>
      </c>
      <c r="C400" s="28" t="s">
        <v>7895</v>
      </c>
      <c r="D400" s="28" t="s">
        <v>6710</v>
      </c>
      <c r="E400" s="37">
        <v>40091</v>
      </c>
      <c r="F400" s="28" t="s">
        <v>7886</v>
      </c>
      <c r="G400" s="28" t="s">
        <v>7896</v>
      </c>
      <c r="H400" s="28" t="s">
        <v>7897</v>
      </c>
      <c r="I400" s="30">
        <v>1902</v>
      </c>
    </row>
    <row r="401" spans="2:9" s="33" customFormat="1" ht="18" customHeight="1" x14ac:dyDescent="0.2">
      <c r="B401" s="28" t="s">
        <v>40</v>
      </c>
      <c r="C401" s="28" t="s">
        <v>7898</v>
      </c>
      <c r="D401" s="28" t="s">
        <v>6710</v>
      </c>
      <c r="E401" s="37">
        <v>40777</v>
      </c>
      <c r="F401" s="28" t="s">
        <v>7899</v>
      </c>
      <c r="G401" s="28" t="s">
        <v>7900</v>
      </c>
      <c r="H401" s="28" t="s">
        <v>7901</v>
      </c>
      <c r="I401" s="30">
        <v>552</v>
      </c>
    </row>
    <row r="402" spans="2:9" s="33" customFormat="1" ht="18" customHeight="1" x14ac:dyDescent="0.2">
      <c r="B402" s="28" t="s">
        <v>40</v>
      </c>
      <c r="C402" s="28" t="s">
        <v>7902</v>
      </c>
      <c r="D402" s="28" t="s">
        <v>6710</v>
      </c>
      <c r="E402" s="37">
        <v>40630</v>
      </c>
      <c r="F402" s="28" t="s">
        <v>7886</v>
      </c>
      <c r="G402" s="28" t="s">
        <v>7903</v>
      </c>
      <c r="H402" s="28" t="s">
        <v>6830</v>
      </c>
      <c r="I402" s="30">
        <v>269</v>
      </c>
    </row>
    <row r="403" spans="2:9" s="33" customFormat="1" ht="18" customHeight="1" x14ac:dyDescent="0.2">
      <c r="B403" s="28" t="s">
        <v>40</v>
      </c>
      <c r="C403" s="28" t="s">
        <v>7904</v>
      </c>
      <c r="D403" s="28" t="s">
        <v>6710</v>
      </c>
      <c r="E403" s="37">
        <v>40661</v>
      </c>
      <c r="F403" s="28" t="s">
        <v>7886</v>
      </c>
      <c r="G403" s="28" t="s">
        <v>7903</v>
      </c>
      <c r="H403" s="28" t="s">
        <v>2113</v>
      </c>
      <c r="I403" s="30">
        <v>244</v>
      </c>
    </row>
    <row r="404" spans="2:9" s="33" customFormat="1" ht="18" customHeight="1" x14ac:dyDescent="0.2">
      <c r="B404" s="28" t="s">
        <v>40</v>
      </c>
      <c r="C404" s="28" t="s">
        <v>7905</v>
      </c>
      <c r="D404" s="28" t="s">
        <v>6710</v>
      </c>
      <c r="E404" s="37">
        <v>40716</v>
      </c>
      <c r="F404" s="28" t="s">
        <v>7906</v>
      </c>
      <c r="G404" s="28" t="s">
        <v>7907</v>
      </c>
      <c r="H404" s="28" t="s">
        <v>7908</v>
      </c>
      <c r="I404" s="30">
        <v>370</v>
      </c>
    </row>
    <row r="405" spans="2:9" s="33" customFormat="1" ht="18" customHeight="1" x14ac:dyDescent="0.2">
      <c r="B405" s="28" t="s">
        <v>40</v>
      </c>
      <c r="C405" s="28" t="s">
        <v>7909</v>
      </c>
      <c r="D405" s="28" t="s">
        <v>6710</v>
      </c>
      <c r="E405" s="37">
        <v>40661</v>
      </c>
      <c r="F405" s="28" t="s">
        <v>7886</v>
      </c>
      <c r="G405" s="28" t="s">
        <v>7910</v>
      </c>
      <c r="H405" s="28" t="s">
        <v>2113</v>
      </c>
      <c r="I405" s="30">
        <v>1562</v>
      </c>
    </row>
    <row r="406" spans="2:9" s="33" customFormat="1" ht="18" customHeight="1" x14ac:dyDescent="0.2">
      <c r="B406" s="28" t="s">
        <v>40</v>
      </c>
      <c r="C406" s="28" t="s">
        <v>7911</v>
      </c>
      <c r="D406" s="28" t="s">
        <v>6710</v>
      </c>
      <c r="E406" s="37">
        <v>40630</v>
      </c>
      <c r="F406" s="28" t="s">
        <v>7906</v>
      </c>
      <c r="G406" s="28" t="s">
        <v>7907</v>
      </c>
      <c r="H406" s="28" t="s">
        <v>7912</v>
      </c>
      <c r="I406" s="30">
        <v>370</v>
      </c>
    </row>
    <row r="407" spans="2:9" s="33" customFormat="1" ht="18" customHeight="1" x14ac:dyDescent="0.2">
      <c r="B407" s="28" t="s">
        <v>41</v>
      </c>
      <c r="C407" s="28" t="s">
        <v>7913</v>
      </c>
      <c r="D407" s="28" t="s">
        <v>6710</v>
      </c>
      <c r="E407" s="37">
        <v>40211</v>
      </c>
      <c r="F407" s="28" t="s">
        <v>7914</v>
      </c>
      <c r="G407" s="28" t="s">
        <v>7915</v>
      </c>
      <c r="H407" s="28" t="s">
        <v>4455</v>
      </c>
      <c r="I407" s="30">
        <v>1769</v>
      </c>
    </row>
    <row r="408" spans="2:9" s="33" customFormat="1" ht="18" customHeight="1" x14ac:dyDescent="0.2">
      <c r="B408" s="28" t="s">
        <v>41</v>
      </c>
      <c r="C408" s="28" t="s">
        <v>7916</v>
      </c>
      <c r="D408" s="28" t="s">
        <v>6710</v>
      </c>
      <c r="E408" s="37">
        <v>40214</v>
      </c>
      <c r="F408" s="28" t="s">
        <v>7917</v>
      </c>
      <c r="G408" s="28" t="s">
        <v>7918</v>
      </c>
      <c r="H408" s="28" t="s">
        <v>7919</v>
      </c>
      <c r="I408" s="30">
        <v>5124</v>
      </c>
    </row>
    <row r="409" spans="2:9" s="33" customFormat="1" ht="18" customHeight="1" x14ac:dyDescent="0.2">
      <c r="B409" s="28" t="s">
        <v>41</v>
      </c>
      <c r="C409" s="28" t="s">
        <v>7920</v>
      </c>
      <c r="D409" s="28" t="s">
        <v>6710</v>
      </c>
      <c r="E409" s="37">
        <v>40204</v>
      </c>
      <c r="F409" s="28" t="s">
        <v>7921</v>
      </c>
      <c r="G409" s="28" t="s">
        <v>7922</v>
      </c>
      <c r="H409" s="28" t="s">
        <v>6571</v>
      </c>
      <c r="I409" s="30">
        <v>128</v>
      </c>
    </row>
    <row r="410" spans="2:9" s="33" customFormat="1" ht="18" customHeight="1" x14ac:dyDescent="0.2">
      <c r="B410" s="28" t="s">
        <v>41</v>
      </c>
      <c r="C410" s="28" t="s">
        <v>7923</v>
      </c>
      <c r="D410" s="28" t="s">
        <v>6710</v>
      </c>
      <c r="E410" s="37">
        <v>40193</v>
      </c>
      <c r="F410" s="28" t="s">
        <v>7924</v>
      </c>
      <c r="G410" s="28" t="s">
        <v>7925</v>
      </c>
      <c r="H410" s="28" t="s">
        <v>6571</v>
      </c>
      <c r="I410" s="30">
        <v>2292</v>
      </c>
    </row>
    <row r="411" spans="2:9" s="33" customFormat="1" ht="18" customHeight="1" x14ac:dyDescent="0.2">
      <c r="B411" s="28" t="s">
        <v>41</v>
      </c>
      <c r="C411" s="28" t="s">
        <v>7926</v>
      </c>
      <c r="D411" s="28" t="s">
        <v>6710</v>
      </c>
      <c r="E411" s="37">
        <v>40204</v>
      </c>
      <c r="F411" s="28" t="s">
        <v>7927</v>
      </c>
      <c r="G411" s="28" t="s">
        <v>7928</v>
      </c>
      <c r="H411" s="28" t="s">
        <v>4455</v>
      </c>
      <c r="I411" s="30">
        <v>1269</v>
      </c>
    </row>
    <row r="412" spans="2:9" s="33" customFormat="1" ht="18" customHeight="1" x14ac:dyDescent="0.2">
      <c r="B412" s="28" t="s">
        <v>41</v>
      </c>
      <c r="C412" s="28" t="s">
        <v>7929</v>
      </c>
      <c r="D412" s="28" t="s">
        <v>6710</v>
      </c>
      <c r="E412" s="37">
        <v>40317</v>
      </c>
      <c r="F412" s="28" t="s">
        <v>7930</v>
      </c>
      <c r="G412" s="28" t="s">
        <v>7931</v>
      </c>
      <c r="H412" s="28" t="s">
        <v>7932</v>
      </c>
      <c r="I412" s="30">
        <v>2684</v>
      </c>
    </row>
    <row r="413" spans="2:9" s="33" customFormat="1" ht="18" customHeight="1" x14ac:dyDescent="0.2">
      <c r="B413" s="28" t="s">
        <v>41</v>
      </c>
      <c r="C413" s="28" t="s">
        <v>7933</v>
      </c>
      <c r="D413" s="28" t="s">
        <v>6710</v>
      </c>
      <c r="E413" s="37">
        <v>40193</v>
      </c>
      <c r="F413" s="28" t="s">
        <v>7924</v>
      </c>
      <c r="G413" s="28" t="s">
        <v>7934</v>
      </c>
      <c r="H413" s="28" t="s">
        <v>6571</v>
      </c>
      <c r="I413" s="30">
        <v>1948</v>
      </c>
    </row>
    <row r="414" spans="2:9" s="33" customFormat="1" ht="18" customHeight="1" x14ac:dyDescent="0.2">
      <c r="B414" s="28" t="s">
        <v>41</v>
      </c>
      <c r="C414" s="28" t="s">
        <v>7935</v>
      </c>
      <c r="D414" s="28" t="s">
        <v>6710</v>
      </c>
      <c r="E414" s="37">
        <v>40204</v>
      </c>
      <c r="F414" s="28" t="s">
        <v>7927</v>
      </c>
      <c r="G414" s="28" t="s">
        <v>7936</v>
      </c>
      <c r="H414" s="28" t="s">
        <v>2113</v>
      </c>
      <c r="I414" s="30">
        <v>1118</v>
      </c>
    </row>
    <row r="415" spans="2:9" s="33" customFormat="1" ht="18" customHeight="1" x14ac:dyDescent="0.2">
      <c r="B415" s="28" t="s">
        <v>41</v>
      </c>
      <c r="C415" s="28" t="s">
        <v>7937</v>
      </c>
      <c r="D415" s="28" t="s">
        <v>6710</v>
      </c>
      <c r="E415" s="37">
        <v>40501</v>
      </c>
      <c r="F415" s="28" t="s">
        <v>7924</v>
      </c>
      <c r="G415" s="28" t="s">
        <v>7938</v>
      </c>
      <c r="H415" s="28" t="s">
        <v>7932</v>
      </c>
      <c r="I415" s="30">
        <v>4673</v>
      </c>
    </row>
    <row r="416" spans="2:9" s="33" customFormat="1" ht="18" customHeight="1" x14ac:dyDescent="0.2">
      <c r="B416" s="28" t="s">
        <v>41</v>
      </c>
      <c r="C416" s="28" t="s">
        <v>7939</v>
      </c>
      <c r="D416" s="28" t="s">
        <v>6710</v>
      </c>
      <c r="E416" s="37">
        <v>40494</v>
      </c>
      <c r="F416" s="28" t="s">
        <v>7914</v>
      </c>
      <c r="G416" s="28" t="s">
        <v>7940</v>
      </c>
      <c r="H416" s="28" t="s">
        <v>7941</v>
      </c>
      <c r="I416" s="30">
        <v>720</v>
      </c>
    </row>
    <row r="417" spans="2:9" s="33" customFormat="1" ht="18" customHeight="1" x14ac:dyDescent="0.2">
      <c r="B417" s="28" t="s">
        <v>41</v>
      </c>
      <c r="C417" s="28" t="s">
        <v>7942</v>
      </c>
      <c r="D417" s="28" t="s">
        <v>6710</v>
      </c>
      <c r="E417" s="37">
        <v>40501</v>
      </c>
      <c r="F417" s="28" t="s">
        <v>7943</v>
      </c>
      <c r="G417" s="28" t="s">
        <v>7944</v>
      </c>
      <c r="H417" s="28" t="s">
        <v>7945</v>
      </c>
      <c r="I417" s="30">
        <v>1480</v>
      </c>
    </row>
    <row r="418" spans="2:9" s="33" customFormat="1" ht="18" customHeight="1" x14ac:dyDescent="0.2">
      <c r="B418" s="28" t="s">
        <v>41</v>
      </c>
      <c r="C418" s="28" t="s">
        <v>7946</v>
      </c>
      <c r="D418" s="28" t="s">
        <v>6710</v>
      </c>
      <c r="E418" s="37">
        <v>40462</v>
      </c>
      <c r="F418" s="28" t="s">
        <v>7947</v>
      </c>
      <c r="G418" s="28" t="s">
        <v>7948</v>
      </c>
      <c r="H418" s="28" t="s">
        <v>7949</v>
      </c>
      <c r="I418" s="30">
        <v>1222</v>
      </c>
    </row>
    <row r="419" spans="2:9" s="33" customFormat="1" ht="18" customHeight="1" x14ac:dyDescent="0.2">
      <c r="B419" s="28" t="s">
        <v>41</v>
      </c>
      <c r="C419" s="28" t="s">
        <v>7950</v>
      </c>
      <c r="D419" s="28" t="s">
        <v>6710</v>
      </c>
      <c r="E419" s="37">
        <v>40462</v>
      </c>
      <c r="F419" s="28" t="s">
        <v>7914</v>
      </c>
      <c r="G419" s="28" t="s">
        <v>7951</v>
      </c>
      <c r="H419" s="28" t="s">
        <v>7952</v>
      </c>
      <c r="I419" s="30">
        <v>144</v>
      </c>
    </row>
    <row r="420" spans="2:9" s="33" customFormat="1" ht="18" customHeight="1" x14ac:dyDescent="0.2">
      <c r="B420" s="28" t="s">
        <v>41</v>
      </c>
      <c r="C420" s="28" t="s">
        <v>7953</v>
      </c>
      <c r="D420" s="28" t="s">
        <v>6710</v>
      </c>
      <c r="E420" s="37">
        <v>40462</v>
      </c>
      <c r="F420" s="28" t="s">
        <v>7914</v>
      </c>
      <c r="G420" s="28" t="s">
        <v>7954</v>
      </c>
      <c r="H420" s="28" t="s">
        <v>7955</v>
      </c>
      <c r="I420" s="30">
        <v>1309</v>
      </c>
    </row>
    <row r="421" spans="2:9" s="33" customFormat="1" ht="18" customHeight="1" x14ac:dyDescent="0.2">
      <c r="B421" s="28" t="s">
        <v>41</v>
      </c>
      <c r="C421" s="28" t="s">
        <v>7956</v>
      </c>
      <c r="D421" s="28" t="s">
        <v>6710</v>
      </c>
      <c r="E421" s="37">
        <v>40471</v>
      </c>
      <c r="F421" s="28" t="s">
        <v>7914</v>
      </c>
      <c r="G421" s="28" t="s">
        <v>7954</v>
      </c>
      <c r="H421" s="28" t="s">
        <v>7957</v>
      </c>
      <c r="I421" s="30">
        <v>548</v>
      </c>
    </row>
    <row r="422" spans="2:9" s="33" customFormat="1" ht="18" customHeight="1" x14ac:dyDescent="0.2">
      <c r="B422" s="28" t="s">
        <v>41</v>
      </c>
      <c r="C422" s="28" t="s">
        <v>7958</v>
      </c>
      <c r="D422" s="28" t="s">
        <v>6710</v>
      </c>
      <c r="E422" s="37">
        <v>40462</v>
      </c>
      <c r="F422" s="28" t="s">
        <v>7914</v>
      </c>
      <c r="G422" s="28" t="s">
        <v>7959</v>
      </c>
      <c r="H422" s="28" t="s">
        <v>7960</v>
      </c>
      <c r="I422" s="30">
        <v>689</v>
      </c>
    </row>
    <row r="423" spans="2:9" s="33" customFormat="1" ht="18" customHeight="1" x14ac:dyDescent="0.2">
      <c r="B423" s="28" t="s">
        <v>41</v>
      </c>
      <c r="C423" s="28" t="s">
        <v>7961</v>
      </c>
      <c r="D423" s="28" t="s">
        <v>6710</v>
      </c>
      <c r="E423" s="37">
        <v>40927</v>
      </c>
      <c r="F423" s="28" t="s">
        <v>7924</v>
      </c>
      <c r="G423" s="28" t="s">
        <v>7962</v>
      </c>
      <c r="H423" s="28" t="s">
        <v>7963</v>
      </c>
      <c r="I423" s="30">
        <v>1378</v>
      </c>
    </row>
    <row r="424" spans="2:9" s="33" customFormat="1" ht="18" customHeight="1" x14ac:dyDescent="0.2">
      <c r="B424" s="28" t="s">
        <v>88</v>
      </c>
      <c r="C424" s="28" t="s">
        <v>7964</v>
      </c>
      <c r="D424" s="28" t="s">
        <v>6710</v>
      </c>
      <c r="E424" s="37">
        <v>40162</v>
      </c>
      <c r="F424" s="28" t="s">
        <v>7965</v>
      </c>
      <c r="G424" s="28" t="s">
        <v>7966</v>
      </c>
      <c r="H424" s="28" t="s">
        <v>7967</v>
      </c>
      <c r="I424" s="30">
        <v>977</v>
      </c>
    </row>
    <row r="425" spans="2:9" s="33" customFormat="1" ht="18" customHeight="1" x14ac:dyDescent="0.2">
      <c r="B425" s="28" t="s">
        <v>88</v>
      </c>
      <c r="C425" s="28" t="s">
        <v>7968</v>
      </c>
      <c r="D425" s="28" t="s">
        <v>6710</v>
      </c>
      <c r="E425" s="37">
        <v>40162</v>
      </c>
      <c r="F425" s="28" t="s">
        <v>7965</v>
      </c>
      <c r="G425" s="28" t="s">
        <v>7969</v>
      </c>
      <c r="H425" s="28" t="s">
        <v>6571</v>
      </c>
      <c r="I425" s="30">
        <v>1921</v>
      </c>
    </row>
    <row r="426" spans="2:9" s="33" customFormat="1" ht="18" customHeight="1" x14ac:dyDescent="0.2">
      <c r="B426" s="28" t="s">
        <v>42</v>
      </c>
      <c r="C426" s="28" t="s">
        <v>7970</v>
      </c>
      <c r="D426" s="28" t="s">
        <v>6710</v>
      </c>
      <c r="E426" s="37">
        <v>40331</v>
      </c>
      <c r="F426" s="28" t="s">
        <v>7971</v>
      </c>
      <c r="G426" s="28" t="s">
        <v>7972</v>
      </c>
      <c r="H426" s="28" t="s">
        <v>7094</v>
      </c>
      <c r="I426" s="30">
        <v>1059</v>
      </c>
    </row>
    <row r="427" spans="2:9" s="33" customFormat="1" ht="18" customHeight="1" x14ac:dyDescent="0.2">
      <c r="B427" s="28" t="s">
        <v>42</v>
      </c>
      <c r="C427" s="28" t="s">
        <v>7973</v>
      </c>
      <c r="D427" s="28" t="s">
        <v>6710</v>
      </c>
      <c r="E427" s="37">
        <v>40331</v>
      </c>
      <c r="F427" s="28" t="s">
        <v>7971</v>
      </c>
      <c r="G427" s="28" t="s">
        <v>7974</v>
      </c>
      <c r="H427" s="28" t="s">
        <v>7094</v>
      </c>
      <c r="I427" s="30">
        <v>1512</v>
      </c>
    </row>
    <row r="428" spans="2:9" s="33" customFormat="1" ht="18" customHeight="1" x14ac:dyDescent="0.2">
      <c r="B428" s="28" t="s">
        <v>42</v>
      </c>
      <c r="C428" s="28" t="s">
        <v>7975</v>
      </c>
      <c r="D428" s="28" t="s">
        <v>6710</v>
      </c>
      <c r="E428" s="37">
        <v>40372</v>
      </c>
      <c r="F428" s="28" t="s">
        <v>7971</v>
      </c>
      <c r="G428" s="28" t="s">
        <v>7976</v>
      </c>
      <c r="H428" s="28" t="s">
        <v>7977</v>
      </c>
      <c r="I428" s="30">
        <v>762</v>
      </c>
    </row>
    <row r="429" spans="2:9" s="33" customFormat="1" ht="18" customHeight="1" x14ac:dyDescent="0.2">
      <c r="B429" s="28" t="s">
        <v>42</v>
      </c>
      <c r="C429" s="28" t="s">
        <v>7978</v>
      </c>
      <c r="D429" s="28" t="s">
        <v>6710</v>
      </c>
      <c r="E429" s="37">
        <v>40331</v>
      </c>
      <c r="F429" s="28" t="s">
        <v>7971</v>
      </c>
      <c r="G429" s="28" t="s">
        <v>7979</v>
      </c>
      <c r="H429" s="28" t="s">
        <v>7980</v>
      </c>
      <c r="I429" s="30">
        <v>341</v>
      </c>
    </row>
    <row r="430" spans="2:9" s="33" customFormat="1" ht="18" customHeight="1" x14ac:dyDescent="0.2">
      <c r="B430" s="28" t="s">
        <v>42</v>
      </c>
      <c r="C430" s="28" t="s">
        <v>7981</v>
      </c>
      <c r="D430" s="28" t="s">
        <v>6710</v>
      </c>
      <c r="E430" s="37">
        <v>40400</v>
      </c>
      <c r="F430" s="28" t="s">
        <v>7971</v>
      </c>
      <c r="G430" s="28" t="s">
        <v>7982</v>
      </c>
      <c r="H430" s="28" t="s">
        <v>2113</v>
      </c>
      <c r="I430" s="30">
        <v>900</v>
      </c>
    </row>
    <row r="431" spans="2:9" s="33" customFormat="1" ht="18" customHeight="1" x14ac:dyDescent="0.2">
      <c r="B431" s="28" t="s">
        <v>42</v>
      </c>
      <c r="C431" s="28" t="s">
        <v>7983</v>
      </c>
      <c r="D431" s="28" t="s">
        <v>6710</v>
      </c>
      <c r="E431" s="37">
        <v>40389</v>
      </c>
      <c r="F431" s="28" t="s">
        <v>7971</v>
      </c>
      <c r="G431" s="28" t="s">
        <v>7984</v>
      </c>
      <c r="H431" s="28" t="s">
        <v>6830</v>
      </c>
      <c r="I431" s="30">
        <v>781</v>
      </c>
    </row>
    <row r="432" spans="2:9" s="33" customFormat="1" ht="18" customHeight="1" x14ac:dyDescent="0.2">
      <c r="B432" s="28" t="s">
        <v>42</v>
      </c>
      <c r="C432" s="28" t="s">
        <v>7985</v>
      </c>
      <c r="D432" s="28" t="s">
        <v>6710</v>
      </c>
      <c r="E432" s="37">
        <v>40911</v>
      </c>
      <c r="F432" s="28" t="s">
        <v>7971</v>
      </c>
      <c r="G432" s="28" t="s">
        <v>7986</v>
      </c>
      <c r="H432" s="28" t="s">
        <v>7987</v>
      </c>
      <c r="I432" s="30">
        <v>15</v>
      </c>
    </row>
    <row r="433" spans="2:9" s="33" customFormat="1" ht="18" customHeight="1" x14ac:dyDescent="0.2">
      <c r="B433" s="28" t="s">
        <v>42</v>
      </c>
      <c r="C433" s="28" t="s">
        <v>7988</v>
      </c>
      <c r="D433" s="28" t="s">
        <v>6710</v>
      </c>
      <c r="E433" s="37">
        <v>40911</v>
      </c>
      <c r="F433" s="28" t="s">
        <v>7971</v>
      </c>
      <c r="G433" s="28" t="s">
        <v>7989</v>
      </c>
      <c r="H433" s="28" t="s">
        <v>4455</v>
      </c>
      <c r="I433" s="30">
        <v>271</v>
      </c>
    </row>
    <row r="434" spans="2:9" s="33" customFormat="1" ht="18" customHeight="1" x14ac:dyDescent="0.2">
      <c r="B434" s="28" t="s">
        <v>42</v>
      </c>
      <c r="C434" s="28" t="s">
        <v>7990</v>
      </c>
      <c r="D434" s="28" t="s">
        <v>6710</v>
      </c>
      <c r="E434" s="37">
        <v>40911</v>
      </c>
      <c r="F434" s="28" t="s">
        <v>7971</v>
      </c>
      <c r="G434" s="28" t="s">
        <v>7991</v>
      </c>
      <c r="H434" s="28" t="s">
        <v>6830</v>
      </c>
      <c r="I434" s="30">
        <v>1653</v>
      </c>
    </row>
    <row r="435" spans="2:9" s="33" customFormat="1" ht="18" customHeight="1" x14ac:dyDescent="0.2">
      <c r="B435" s="28" t="s">
        <v>42</v>
      </c>
      <c r="C435" s="28" t="s">
        <v>7992</v>
      </c>
      <c r="D435" s="28" t="s">
        <v>6710</v>
      </c>
      <c r="E435" s="37">
        <v>40911</v>
      </c>
      <c r="F435" s="28" t="s">
        <v>7971</v>
      </c>
      <c r="G435" s="28" t="s">
        <v>7993</v>
      </c>
      <c r="H435" s="28" t="s">
        <v>6571</v>
      </c>
      <c r="I435" s="30">
        <v>1162</v>
      </c>
    </row>
    <row r="436" spans="2:9" s="33" customFormat="1" ht="18" customHeight="1" x14ac:dyDescent="0.2">
      <c r="B436" s="28" t="s">
        <v>42</v>
      </c>
      <c r="C436" s="28" t="s">
        <v>7994</v>
      </c>
      <c r="D436" s="28" t="s">
        <v>6710</v>
      </c>
      <c r="E436" s="37">
        <v>40911</v>
      </c>
      <c r="F436" s="28" t="s">
        <v>7971</v>
      </c>
      <c r="G436" s="28" t="s">
        <v>7995</v>
      </c>
      <c r="H436" s="28" t="s">
        <v>7996</v>
      </c>
      <c r="I436" s="30">
        <v>1307</v>
      </c>
    </row>
    <row r="437" spans="2:9" s="33" customFormat="1" ht="18" customHeight="1" x14ac:dyDescent="0.2">
      <c r="B437" s="28" t="s">
        <v>42</v>
      </c>
      <c r="C437" s="28" t="s">
        <v>7997</v>
      </c>
      <c r="D437" s="28" t="s">
        <v>6710</v>
      </c>
      <c r="E437" s="37">
        <v>40911</v>
      </c>
      <c r="F437" s="28" t="s">
        <v>7971</v>
      </c>
      <c r="G437" s="28" t="s">
        <v>7998</v>
      </c>
      <c r="H437" s="28" t="s">
        <v>7999</v>
      </c>
      <c r="I437" s="30">
        <v>1995</v>
      </c>
    </row>
    <row r="438" spans="2:9" s="33" customFormat="1" ht="18" customHeight="1" x14ac:dyDescent="0.2">
      <c r="B438" s="28" t="s">
        <v>42</v>
      </c>
      <c r="C438" s="28" t="s">
        <v>8000</v>
      </c>
      <c r="D438" s="28" t="s">
        <v>6710</v>
      </c>
      <c r="E438" s="37">
        <v>40911</v>
      </c>
      <c r="F438" s="28" t="s">
        <v>7971</v>
      </c>
      <c r="G438" s="28" t="s">
        <v>8001</v>
      </c>
      <c r="H438" s="28" t="s">
        <v>8002</v>
      </c>
      <c r="I438" s="30">
        <v>621</v>
      </c>
    </row>
    <row r="439" spans="2:9" s="33" customFormat="1" ht="18" customHeight="1" x14ac:dyDescent="0.2">
      <c r="B439" s="28" t="s">
        <v>43</v>
      </c>
      <c r="C439" s="28" t="s">
        <v>8003</v>
      </c>
      <c r="D439" s="28" t="s">
        <v>6710</v>
      </c>
      <c r="E439" s="37">
        <v>40203</v>
      </c>
      <c r="F439" s="28" t="s">
        <v>8004</v>
      </c>
      <c r="G439" s="28" t="s">
        <v>8005</v>
      </c>
      <c r="H439" s="28" t="s">
        <v>8006</v>
      </c>
      <c r="I439" s="30">
        <v>1232</v>
      </c>
    </row>
    <row r="440" spans="2:9" s="33" customFormat="1" ht="18" customHeight="1" x14ac:dyDescent="0.2">
      <c r="B440" s="28" t="s">
        <v>43</v>
      </c>
      <c r="C440" s="28" t="s">
        <v>8007</v>
      </c>
      <c r="D440" s="28" t="s">
        <v>6710</v>
      </c>
      <c r="E440" s="37">
        <v>40186</v>
      </c>
      <c r="F440" s="28" t="s">
        <v>8004</v>
      </c>
      <c r="G440" s="28" t="s">
        <v>8008</v>
      </c>
      <c r="H440" s="28" t="s">
        <v>8009</v>
      </c>
      <c r="I440" s="30">
        <v>2865</v>
      </c>
    </row>
    <row r="441" spans="2:9" s="33" customFormat="1" ht="18" customHeight="1" x14ac:dyDescent="0.2">
      <c r="B441" s="28" t="s">
        <v>43</v>
      </c>
      <c r="C441" s="28" t="s">
        <v>8010</v>
      </c>
      <c r="D441" s="28" t="s">
        <v>6710</v>
      </c>
      <c r="E441" s="37">
        <v>40186</v>
      </c>
      <c r="F441" s="28" t="s">
        <v>8004</v>
      </c>
      <c r="G441" s="28" t="s">
        <v>8011</v>
      </c>
      <c r="H441" s="28" t="s">
        <v>8012</v>
      </c>
      <c r="I441" s="30">
        <v>2566</v>
      </c>
    </row>
    <row r="442" spans="2:9" s="33" customFormat="1" ht="18" customHeight="1" x14ac:dyDescent="0.2">
      <c r="B442" s="28" t="s">
        <v>43</v>
      </c>
      <c r="C442" s="28" t="s">
        <v>8013</v>
      </c>
      <c r="D442" s="28" t="s">
        <v>6710</v>
      </c>
      <c r="E442" s="37">
        <v>40780</v>
      </c>
      <c r="F442" s="28" t="s">
        <v>8004</v>
      </c>
      <c r="G442" s="28" t="s">
        <v>8014</v>
      </c>
      <c r="H442" s="28" t="s">
        <v>8015</v>
      </c>
      <c r="I442" s="30">
        <v>2671</v>
      </c>
    </row>
    <row r="443" spans="2:9" s="33" customFormat="1" ht="18" customHeight="1" x14ac:dyDescent="0.2">
      <c r="B443" s="28" t="s">
        <v>43</v>
      </c>
      <c r="C443" s="28" t="s">
        <v>8016</v>
      </c>
      <c r="D443" s="28" t="s">
        <v>6710</v>
      </c>
      <c r="E443" s="37">
        <v>40795</v>
      </c>
      <c r="F443" s="28" t="s">
        <v>8017</v>
      </c>
      <c r="G443" s="28" t="s">
        <v>8018</v>
      </c>
      <c r="H443" s="28" t="s">
        <v>6830</v>
      </c>
      <c r="I443" s="30">
        <v>1915</v>
      </c>
    </row>
    <row r="444" spans="2:9" s="33" customFormat="1" ht="18" customHeight="1" x14ac:dyDescent="0.2">
      <c r="B444" s="28" t="s">
        <v>43</v>
      </c>
      <c r="C444" s="28" t="s">
        <v>8019</v>
      </c>
      <c r="D444" s="28" t="s">
        <v>6710</v>
      </c>
      <c r="E444" s="37">
        <v>40683</v>
      </c>
      <c r="F444" s="28" t="s">
        <v>8020</v>
      </c>
      <c r="G444" s="28" t="s">
        <v>8021</v>
      </c>
      <c r="H444" s="28" t="s">
        <v>8022</v>
      </c>
      <c r="I444" s="30">
        <v>803</v>
      </c>
    </row>
    <row r="445" spans="2:9" s="33" customFormat="1" ht="18" customHeight="1" x14ac:dyDescent="0.2">
      <c r="B445" s="28" t="s">
        <v>43</v>
      </c>
      <c r="C445" s="28" t="s">
        <v>8023</v>
      </c>
      <c r="D445" s="28" t="s">
        <v>6710</v>
      </c>
      <c r="E445" s="37">
        <v>40795</v>
      </c>
      <c r="F445" s="28" t="s">
        <v>8017</v>
      </c>
      <c r="G445" s="28" t="s">
        <v>8024</v>
      </c>
      <c r="H445" s="28" t="s">
        <v>7144</v>
      </c>
      <c r="I445" s="30">
        <v>2090</v>
      </c>
    </row>
    <row r="446" spans="2:9" s="33" customFormat="1" ht="18" customHeight="1" x14ac:dyDescent="0.2">
      <c r="B446" s="28" t="s">
        <v>43</v>
      </c>
      <c r="C446" s="28" t="s">
        <v>8025</v>
      </c>
      <c r="D446" s="28" t="s">
        <v>6710</v>
      </c>
      <c r="E446" s="37">
        <v>40780</v>
      </c>
      <c r="F446" s="28" t="s">
        <v>8004</v>
      </c>
      <c r="G446" s="28" t="s">
        <v>8026</v>
      </c>
      <c r="H446" s="28" t="s">
        <v>8027</v>
      </c>
      <c r="I446" s="30">
        <v>60</v>
      </c>
    </row>
    <row r="447" spans="2:9" s="33" customFormat="1" ht="18" customHeight="1" x14ac:dyDescent="0.2">
      <c r="B447" s="28" t="s">
        <v>43</v>
      </c>
      <c r="C447" s="28" t="s">
        <v>8028</v>
      </c>
      <c r="D447" s="28" t="s">
        <v>6710</v>
      </c>
      <c r="E447" s="37">
        <v>40651</v>
      </c>
      <c r="F447" s="28" t="s">
        <v>8020</v>
      </c>
      <c r="G447" s="28" t="s">
        <v>8029</v>
      </c>
      <c r="H447" s="28" t="s">
        <v>8030</v>
      </c>
      <c r="I447" s="30">
        <v>1166</v>
      </c>
    </row>
    <row r="448" spans="2:9" s="33" customFormat="1" ht="18" customHeight="1" x14ac:dyDescent="0.2">
      <c r="B448" s="28" t="s">
        <v>43</v>
      </c>
      <c r="C448" s="28" t="s">
        <v>8031</v>
      </c>
      <c r="D448" s="28" t="s">
        <v>6710</v>
      </c>
      <c r="E448" s="37">
        <v>40651</v>
      </c>
      <c r="F448" s="28" t="s">
        <v>8020</v>
      </c>
      <c r="G448" s="28" t="s">
        <v>8032</v>
      </c>
      <c r="H448" s="28" t="s">
        <v>8033</v>
      </c>
      <c r="I448" s="30">
        <v>476</v>
      </c>
    </row>
    <row r="449" spans="2:9" s="33" customFormat="1" ht="18" customHeight="1" x14ac:dyDescent="0.2">
      <c r="B449" s="28" t="s">
        <v>43</v>
      </c>
      <c r="C449" s="28" t="s">
        <v>8034</v>
      </c>
      <c r="D449" s="28" t="s">
        <v>6710</v>
      </c>
      <c r="E449" s="37">
        <v>40795</v>
      </c>
      <c r="F449" s="28" t="s">
        <v>8004</v>
      </c>
      <c r="G449" s="28" t="s">
        <v>8035</v>
      </c>
      <c r="H449" s="28" t="s">
        <v>8036</v>
      </c>
      <c r="I449" s="30">
        <v>3889</v>
      </c>
    </row>
    <row r="450" spans="2:9" s="33" customFormat="1" ht="18" customHeight="1" x14ac:dyDescent="0.2">
      <c r="B450" s="28" t="s">
        <v>43</v>
      </c>
      <c r="C450" s="28" t="s">
        <v>8037</v>
      </c>
      <c r="D450" s="28" t="s">
        <v>6710</v>
      </c>
      <c r="E450" s="37">
        <v>40696</v>
      </c>
      <c r="F450" s="28" t="s">
        <v>8004</v>
      </c>
      <c r="G450" s="28" t="s">
        <v>8038</v>
      </c>
      <c r="H450" s="28" t="s">
        <v>8039</v>
      </c>
      <c r="I450" s="30">
        <v>155</v>
      </c>
    </row>
    <row r="451" spans="2:9" s="33" customFormat="1" ht="18" customHeight="1" x14ac:dyDescent="0.2">
      <c r="B451" s="28" t="s">
        <v>89</v>
      </c>
      <c r="C451" s="28" t="s">
        <v>8040</v>
      </c>
      <c r="D451" s="28" t="s">
        <v>6710</v>
      </c>
      <c r="E451" s="37">
        <v>40337</v>
      </c>
      <c r="F451" s="28" t="s">
        <v>8041</v>
      </c>
      <c r="G451" s="28" t="s">
        <v>8042</v>
      </c>
      <c r="H451" s="28" t="s">
        <v>7094</v>
      </c>
      <c r="I451" s="30">
        <v>967</v>
      </c>
    </row>
    <row r="452" spans="2:9" s="33" customFormat="1" ht="18" customHeight="1" x14ac:dyDescent="0.2">
      <c r="B452" s="28" t="s">
        <v>89</v>
      </c>
      <c r="C452" s="28" t="s">
        <v>8043</v>
      </c>
      <c r="D452" s="28" t="s">
        <v>6710</v>
      </c>
      <c r="E452" s="37">
        <v>40462</v>
      </c>
      <c r="F452" s="28" t="s">
        <v>8044</v>
      </c>
      <c r="G452" s="28" t="s">
        <v>8045</v>
      </c>
      <c r="H452" s="28" t="s">
        <v>8046</v>
      </c>
      <c r="I452" s="30">
        <v>1377</v>
      </c>
    </row>
    <row r="453" spans="2:9" s="33" customFormat="1" ht="18" customHeight="1" x14ac:dyDescent="0.2">
      <c r="B453" s="28" t="s">
        <v>89</v>
      </c>
      <c r="C453" s="28" t="s">
        <v>8047</v>
      </c>
      <c r="D453" s="28" t="s">
        <v>6710</v>
      </c>
      <c r="E453" s="37">
        <v>40354</v>
      </c>
      <c r="F453" s="28" t="s">
        <v>8041</v>
      </c>
      <c r="G453" s="28" t="s">
        <v>8048</v>
      </c>
      <c r="H453" s="28" t="s">
        <v>8049</v>
      </c>
      <c r="I453" s="30">
        <v>371</v>
      </c>
    </row>
    <row r="454" spans="2:9" s="33" customFormat="1" ht="18" customHeight="1" x14ac:dyDescent="0.2">
      <c r="B454" s="28" t="s">
        <v>89</v>
      </c>
      <c r="C454" s="28" t="s">
        <v>8050</v>
      </c>
      <c r="D454" s="28" t="s">
        <v>6710</v>
      </c>
      <c r="E454" s="37">
        <v>40450</v>
      </c>
      <c r="F454" s="28" t="s">
        <v>8044</v>
      </c>
      <c r="G454" s="28" t="s">
        <v>8051</v>
      </c>
      <c r="H454" s="28" t="s">
        <v>8052</v>
      </c>
      <c r="I454" s="30">
        <v>692</v>
      </c>
    </row>
    <row r="455" spans="2:9" s="33" customFormat="1" ht="18" customHeight="1" x14ac:dyDescent="0.2">
      <c r="B455" s="28" t="s">
        <v>89</v>
      </c>
      <c r="C455" s="28" t="s">
        <v>8053</v>
      </c>
      <c r="D455" s="28" t="s">
        <v>6710</v>
      </c>
      <c r="E455" s="37">
        <v>40337</v>
      </c>
      <c r="F455" s="28" t="s">
        <v>8044</v>
      </c>
      <c r="G455" s="28" t="s">
        <v>8054</v>
      </c>
      <c r="H455" s="28" t="s">
        <v>8055</v>
      </c>
      <c r="I455" s="30">
        <v>1174</v>
      </c>
    </row>
    <row r="456" spans="2:9" s="33" customFormat="1" ht="18" customHeight="1" x14ac:dyDescent="0.2">
      <c r="B456" s="28" t="s">
        <v>89</v>
      </c>
      <c r="C456" s="28" t="s">
        <v>8056</v>
      </c>
      <c r="D456" s="28" t="s">
        <v>6710</v>
      </c>
      <c r="E456" s="37">
        <v>40637</v>
      </c>
      <c r="F456" s="28" t="s">
        <v>8041</v>
      </c>
      <c r="G456" s="28" t="s">
        <v>8057</v>
      </c>
      <c r="H456" s="28" t="s">
        <v>8058</v>
      </c>
      <c r="I456" s="30">
        <v>469</v>
      </c>
    </row>
    <row r="457" spans="2:9" s="33" customFormat="1" ht="18" customHeight="1" x14ac:dyDescent="0.2">
      <c r="B457" s="28" t="s">
        <v>89</v>
      </c>
      <c r="C457" s="28" t="s">
        <v>8059</v>
      </c>
      <c r="D457" s="28" t="s">
        <v>6710</v>
      </c>
      <c r="E457" s="37">
        <v>40637</v>
      </c>
      <c r="F457" s="28" t="s">
        <v>8041</v>
      </c>
      <c r="G457" s="28" t="s">
        <v>8060</v>
      </c>
      <c r="H457" s="28" t="s">
        <v>8061</v>
      </c>
      <c r="I457" s="30">
        <v>46</v>
      </c>
    </row>
    <row r="458" spans="2:9" s="33" customFormat="1" ht="18" customHeight="1" x14ac:dyDescent="0.2">
      <c r="B458" s="28" t="s">
        <v>89</v>
      </c>
      <c r="C458" s="28" t="s">
        <v>8062</v>
      </c>
      <c r="D458" s="28" t="s">
        <v>6710</v>
      </c>
      <c r="E458" s="37">
        <v>40637</v>
      </c>
      <c r="F458" s="28" t="s">
        <v>8041</v>
      </c>
      <c r="G458" s="28" t="s">
        <v>8063</v>
      </c>
      <c r="H458" s="28" t="s">
        <v>8064</v>
      </c>
      <c r="I458" s="30">
        <v>744</v>
      </c>
    </row>
    <row r="459" spans="2:9" s="33" customFormat="1" ht="18" customHeight="1" x14ac:dyDescent="0.2">
      <c r="B459" s="28" t="s">
        <v>89</v>
      </c>
      <c r="C459" s="28" t="s">
        <v>8065</v>
      </c>
      <c r="D459" s="28" t="s">
        <v>6710</v>
      </c>
      <c r="E459" s="37">
        <v>40637</v>
      </c>
      <c r="F459" s="28" t="s">
        <v>8041</v>
      </c>
      <c r="G459" s="28" t="s">
        <v>8066</v>
      </c>
      <c r="H459" s="28" t="s">
        <v>8067</v>
      </c>
      <c r="I459" s="30">
        <v>3998</v>
      </c>
    </row>
    <row r="460" spans="2:9" s="33" customFormat="1" ht="18" customHeight="1" x14ac:dyDescent="0.2">
      <c r="B460" s="28" t="s">
        <v>89</v>
      </c>
      <c r="C460" s="28" t="s">
        <v>8068</v>
      </c>
      <c r="D460" s="28" t="s">
        <v>6710</v>
      </c>
      <c r="E460" s="37">
        <v>40763</v>
      </c>
      <c r="F460" s="28" t="s">
        <v>8044</v>
      </c>
      <c r="G460" s="28" t="s">
        <v>8069</v>
      </c>
      <c r="H460" s="28" t="s">
        <v>8070</v>
      </c>
      <c r="I460" s="30">
        <v>2786</v>
      </c>
    </row>
    <row r="461" spans="2:9" s="33" customFormat="1" ht="18" customHeight="1" x14ac:dyDescent="0.2">
      <c r="B461" s="28" t="s">
        <v>89</v>
      </c>
      <c r="C461" s="28" t="s">
        <v>8071</v>
      </c>
      <c r="D461" s="28" t="s">
        <v>6710</v>
      </c>
      <c r="E461" s="37">
        <v>40709</v>
      </c>
      <c r="F461" s="28" t="s">
        <v>8044</v>
      </c>
      <c r="G461" s="28" t="s">
        <v>8072</v>
      </c>
      <c r="H461" s="28" t="s">
        <v>8073</v>
      </c>
      <c r="I461" s="30">
        <v>1599</v>
      </c>
    </row>
    <row r="462" spans="2:9" s="33" customFormat="1" ht="18" customHeight="1" x14ac:dyDescent="0.2">
      <c r="B462" s="28" t="s">
        <v>89</v>
      </c>
      <c r="C462" s="28" t="s">
        <v>8074</v>
      </c>
      <c r="D462" s="28" t="s">
        <v>6710</v>
      </c>
      <c r="E462" s="37">
        <v>41081</v>
      </c>
      <c r="F462" s="28" t="s">
        <v>8044</v>
      </c>
      <c r="G462" s="28" t="s">
        <v>8075</v>
      </c>
      <c r="H462" s="28" t="s">
        <v>8076</v>
      </c>
      <c r="I462" s="30">
        <v>422</v>
      </c>
    </row>
    <row r="463" spans="2:9" s="33" customFormat="1" ht="18" customHeight="1" x14ac:dyDescent="0.2">
      <c r="B463" s="28" t="s">
        <v>89</v>
      </c>
      <c r="C463" s="28" t="s">
        <v>8077</v>
      </c>
      <c r="D463" s="28" t="s">
        <v>6710</v>
      </c>
      <c r="E463" s="37">
        <v>40763</v>
      </c>
      <c r="F463" s="28" t="s">
        <v>8044</v>
      </c>
      <c r="G463" s="28" t="s">
        <v>8078</v>
      </c>
      <c r="H463" s="28" t="s">
        <v>8079</v>
      </c>
      <c r="I463" s="30">
        <v>148</v>
      </c>
    </row>
    <row r="464" spans="2:9" s="33" customFormat="1" ht="18" customHeight="1" x14ac:dyDescent="0.2">
      <c r="B464" s="28" t="s">
        <v>89</v>
      </c>
      <c r="C464" s="28" t="s">
        <v>8080</v>
      </c>
      <c r="D464" s="28" t="s">
        <v>6710</v>
      </c>
      <c r="E464" s="37">
        <v>40730</v>
      </c>
      <c r="F464" s="28" t="s">
        <v>8044</v>
      </c>
      <c r="G464" s="28" t="s">
        <v>8081</v>
      </c>
      <c r="H464" s="28" t="s">
        <v>7104</v>
      </c>
      <c r="I464" s="30">
        <v>3824</v>
      </c>
    </row>
    <row r="465" spans="2:9" s="33" customFormat="1" ht="18" customHeight="1" x14ac:dyDescent="0.2">
      <c r="B465" s="28" t="s">
        <v>90</v>
      </c>
      <c r="C465" s="28" t="s">
        <v>8082</v>
      </c>
      <c r="D465" s="28" t="s">
        <v>6710</v>
      </c>
      <c r="E465" s="37">
        <v>39997</v>
      </c>
      <c r="F465" s="28" t="s">
        <v>8083</v>
      </c>
      <c r="G465" s="28" t="s">
        <v>8084</v>
      </c>
      <c r="H465" s="28" t="s">
        <v>8085</v>
      </c>
      <c r="I465" s="30">
        <v>1700</v>
      </c>
    </row>
    <row r="466" spans="2:9" s="33" customFormat="1" ht="18" customHeight="1" x14ac:dyDescent="0.2">
      <c r="B466" s="28" t="s">
        <v>90</v>
      </c>
      <c r="C466" s="28" t="s">
        <v>8086</v>
      </c>
      <c r="D466" s="28" t="s">
        <v>6710</v>
      </c>
      <c r="E466" s="37">
        <v>40071</v>
      </c>
      <c r="F466" s="28" t="s">
        <v>8083</v>
      </c>
      <c r="G466" s="28" t="s">
        <v>8087</v>
      </c>
      <c r="H466" s="28" t="s">
        <v>8088</v>
      </c>
      <c r="I466" s="30">
        <v>1730</v>
      </c>
    </row>
    <row r="467" spans="2:9" s="33" customFormat="1" ht="18" customHeight="1" x14ac:dyDescent="0.2">
      <c r="B467" s="28" t="s">
        <v>90</v>
      </c>
      <c r="C467" s="28" t="s">
        <v>8089</v>
      </c>
      <c r="D467" s="28" t="s">
        <v>6710</v>
      </c>
      <c r="E467" s="37">
        <v>39997</v>
      </c>
      <c r="F467" s="28" t="s">
        <v>8083</v>
      </c>
      <c r="G467" s="28" t="s">
        <v>8090</v>
      </c>
      <c r="H467" s="28" t="s">
        <v>8091</v>
      </c>
      <c r="I467" s="30">
        <v>1109</v>
      </c>
    </row>
    <row r="468" spans="2:9" s="33" customFormat="1" ht="18" customHeight="1" x14ac:dyDescent="0.2">
      <c r="B468" s="28" t="s">
        <v>90</v>
      </c>
      <c r="C468" s="28" t="s">
        <v>8092</v>
      </c>
      <c r="D468" s="28" t="s">
        <v>6710</v>
      </c>
      <c r="E468" s="37">
        <v>40071</v>
      </c>
      <c r="F468" s="28" t="s">
        <v>8083</v>
      </c>
      <c r="G468" s="28" t="s">
        <v>8093</v>
      </c>
      <c r="H468" s="28" t="s">
        <v>8094</v>
      </c>
      <c r="I468" s="30">
        <v>2104</v>
      </c>
    </row>
    <row r="469" spans="2:9" s="33" customFormat="1" ht="18" customHeight="1" x14ac:dyDescent="0.2">
      <c r="B469" s="28" t="s">
        <v>90</v>
      </c>
      <c r="C469" s="28" t="s">
        <v>8095</v>
      </c>
      <c r="D469" s="28" t="s">
        <v>6710</v>
      </c>
      <c r="E469" s="37">
        <v>40730</v>
      </c>
      <c r="F469" s="28" t="s">
        <v>8083</v>
      </c>
      <c r="G469" s="28" t="s">
        <v>8096</v>
      </c>
      <c r="H469" s="28" t="s">
        <v>6571</v>
      </c>
      <c r="I469" s="30">
        <v>2265</v>
      </c>
    </row>
    <row r="470" spans="2:9" s="33" customFormat="1" ht="18" customHeight="1" x14ac:dyDescent="0.2">
      <c r="B470" s="28" t="s">
        <v>90</v>
      </c>
      <c r="C470" s="28" t="s">
        <v>8097</v>
      </c>
      <c r="D470" s="28" t="s">
        <v>6710</v>
      </c>
      <c r="E470" s="37">
        <v>40637</v>
      </c>
      <c r="F470" s="28" t="s">
        <v>8098</v>
      </c>
      <c r="G470" s="28" t="s">
        <v>8099</v>
      </c>
      <c r="H470" s="28" t="s">
        <v>8100</v>
      </c>
      <c r="I470" s="30">
        <v>1078</v>
      </c>
    </row>
    <row r="471" spans="2:9" s="33" customFormat="1" ht="18" customHeight="1" x14ac:dyDescent="0.2">
      <c r="B471" s="28" t="s">
        <v>90</v>
      </c>
      <c r="C471" s="28" t="s">
        <v>8101</v>
      </c>
      <c r="D471" s="28" t="s">
        <v>6710</v>
      </c>
      <c r="E471" s="37">
        <v>40637</v>
      </c>
      <c r="F471" s="28" t="s">
        <v>8102</v>
      </c>
      <c r="G471" s="28" t="s">
        <v>8103</v>
      </c>
      <c r="H471" s="28" t="s">
        <v>4455</v>
      </c>
      <c r="I471" s="30">
        <v>1472</v>
      </c>
    </row>
    <row r="472" spans="2:9" s="33" customFormat="1" ht="18" customHeight="1" x14ac:dyDescent="0.2">
      <c r="B472" s="28" t="s">
        <v>90</v>
      </c>
      <c r="C472" s="28" t="s">
        <v>8104</v>
      </c>
      <c r="D472" s="28" t="s">
        <v>6710</v>
      </c>
      <c r="E472" s="37">
        <v>41081</v>
      </c>
      <c r="F472" s="28" t="s">
        <v>8083</v>
      </c>
      <c r="G472" s="28" t="s">
        <v>8105</v>
      </c>
      <c r="H472" s="28" t="s">
        <v>8106</v>
      </c>
      <c r="I472" s="30">
        <v>7442</v>
      </c>
    </row>
    <row r="473" spans="2:9" s="33" customFormat="1" ht="18" customHeight="1" x14ac:dyDescent="0.2">
      <c r="B473" s="28" t="s">
        <v>90</v>
      </c>
      <c r="C473" s="28" t="s">
        <v>8107</v>
      </c>
      <c r="D473" s="28" t="s">
        <v>6710</v>
      </c>
      <c r="E473" s="37">
        <v>41004</v>
      </c>
      <c r="F473" s="28" t="s">
        <v>8083</v>
      </c>
      <c r="G473" s="28" t="s">
        <v>8108</v>
      </c>
      <c r="H473" s="28" t="s">
        <v>8109</v>
      </c>
      <c r="I473" s="30">
        <v>4679</v>
      </c>
    </row>
    <row r="474" spans="2:9" s="33" customFormat="1" ht="18" customHeight="1" x14ac:dyDescent="0.2">
      <c r="B474" s="28" t="s">
        <v>90</v>
      </c>
      <c r="C474" s="28" t="s">
        <v>8110</v>
      </c>
      <c r="D474" s="28" t="s">
        <v>6710</v>
      </c>
      <c r="E474" s="37">
        <v>40921</v>
      </c>
      <c r="F474" s="28" t="s">
        <v>8111</v>
      </c>
      <c r="G474" s="28" t="s">
        <v>8112</v>
      </c>
      <c r="H474" s="28" t="s">
        <v>8113</v>
      </c>
      <c r="I474" s="30">
        <v>4414</v>
      </c>
    </row>
    <row r="475" spans="2:9" s="33" customFormat="1" ht="18" customHeight="1" x14ac:dyDescent="0.2">
      <c r="B475" s="28" t="s">
        <v>90</v>
      </c>
      <c r="C475" s="28" t="s">
        <v>8114</v>
      </c>
      <c r="D475" s="28" t="s">
        <v>6710</v>
      </c>
      <c r="E475" s="37">
        <v>40977</v>
      </c>
      <c r="F475" s="28" t="s">
        <v>8115</v>
      </c>
      <c r="G475" s="28" t="s">
        <v>8116</v>
      </c>
      <c r="H475" s="28" t="s">
        <v>8117</v>
      </c>
      <c r="I475" s="30">
        <v>1735</v>
      </c>
    </row>
    <row r="476" spans="2:9" s="33" customFormat="1" ht="18" customHeight="1" x14ac:dyDescent="0.2">
      <c r="B476" s="28" t="s">
        <v>90</v>
      </c>
      <c r="C476" s="28" t="s">
        <v>8118</v>
      </c>
      <c r="D476" s="28" t="s">
        <v>6710</v>
      </c>
      <c r="E476" s="37">
        <v>40911</v>
      </c>
      <c r="F476" s="28" t="s">
        <v>8119</v>
      </c>
      <c r="G476" s="28" t="s">
        <v>8120</v>
      </c>
      <c r="H476" s="28" t="s">
        <v>8121</v>
      </c>
      <c r="I476" s="30">
        <v>732</v>
      </c>
    </row>
    <row r="477" spans="2:9" s="33" customFormat="1" ht="18" customHeight="1" x14ac:dyDescent="0.2">
      <c r="B477" s="28" t="s">
        <v>90</v>
      </c>
      <c r="C477" s="28" t="s">
        <v>8122</v>
      </c>
      <c r="D477" s="28" t="s">
        <v>6710</v>
      </c>
      <c r="E477" s="37">
        <v>41004</v>
      </c>
      <c r="F477" s="28" t="s">
        <v>8083</v>
      </c>
      <c r="G477" s="28" t="s">
        <v>8123</v>
      </c>
      <c r="H477" s="28" t="s">
        <v>8124</v>
      </c>
      <c r="I477" s="30">
        <v>3527</v>
      </c>
    </row>
    <row r="478" spans="2:9" s="33" customFormat="1" ht="18" customHeight="1" x14ac:dyDescent="0.2">
      <c r="B478" s="28" t="s">
        <v>90</v>
      </c>
      <c r="C478" s="28" t="s">
        <v>8125</v>
      </c>
      <c r="D478" s="28" t="s">
        <v>6710</v>
      </c>
      <c r="E478" s="37">
        <v>41043</v>
      </c>
      <c r="F478" s="28" t="s">
        <v>8126</v>
      </c>
      <c r="G478" s="28" t="s">
        <v>8127</v>
      </c>
      <c r="H478" s="28" t="s">
        <v>8128</v>
      </c>
      <c r="I478" s="30">
        <v>1961</v>
      </c>
    </row>
    <row r="479" spans="2:9" s="33" customFormat="1" ht="18" customHeight="1" x14ac:dyDescent="0.2">
      <c r="B479" s="28" t="s">
        <v>90</v>
      </c>
      <c r="C479" s="28" t="s">
        <v>8129</v>
      </c>
      <c r="D479" s="28" t="s">
        <v>6710</v>
      </c>
      <c r="E479" s="37">
        <v>40911</v>
      </c>
      <c r="F479" s="28" t="s">
        <v>8119</v>
      </c>
      <c r="G479" s="28" t="s">
        <v>8120</v>
      </c>
      <c r="H479" s="28" t="s">
        <v>8130</v>
      </c>
      <c r="I479" s="30">
        <v>711</v>
      </c>
    </row>
    <row r="480" spans="2:9" s="33" customFormat="1" ht="18" customHeight="1" x14ac:dyDescent="0.2">
      <c r="B480" s="28" t="s">
        <v>91</v>
      </c>
      <c r="C480" s="28" t="s">
        <v>8131</v>
      </c>
      <c r="D480" s="28" t="s">
        <v>6710</v>
      </c>
      <c r="E480" s="37">
        <v>40448</v>
      </c>
      <c r="F480" s="28" t="s">
        <v>8132</v>
      </c>
      <c r="G480" s="28" t="s">
        <v>8133</v>
      </c>
      <c r="H480" s="28" t="s">
        <v>6830</v>
      </c>
      <c r="I480" s="30">
        <v>1341</v>
      </c>
    </row>
    <row r="481" spans="2:9" s="33" customFormat="1" ht="18" customHeight="1" x14ac:dyDescent="0.2">
      <c r="B481" s="28" t="s">
        <v>91</v>
      </c>
      <c r="C481" s="28" t="s">
        <v>8134</v>
      </c>
      <c r="D481" s="28" t="s">
        <v>6710</v>
      </c>
      <c r="E481" s="37">
        <v>40448</v>
      </c>
      <c r="F481" s="28" t="s">
        <v>8135</v>
      </c>
      <c r="G481" s="28" t="s">
        <v>8136</v>
      </c>
      <c r="H481" s="28" t="s">
        <v>8137</v>
      </c>
      <c r="I481" s="30">
        <v>953</v>
      </c>
    </row>
    <row r="482" spans="2:9" s="33" customFormat="1" ht="18" customHeight="1" x14ac:dyDescent="0.2">
      <c r="B482" s="28" t="s">
        <v>91</v>
      </c>
      <c r="C482" s="28" t="s">
        <v>8138</v>
      </c>
      <c r="D482" s="28" t="s">
        <v>6710</v>
      </c>
      <c r="E482" s="37">
        <v>40448</v>
      </c>
      <c r="F482" s="28" t="s">
        <v>8139</v>
      </c>
      <c r="G482" s="28" t="s">
        <v>8140</v>
      </c>
      <c r="H482" s="28" t="s">
        <v>2113</v>
      </c>
      <c r="I482" s="30">
        <v>214</v>
      </c>
    </row>
    <row r="483" spans="2:9" s="33" customFormat="1" ht="18" customHeight="1" x14ac:dyDescent="0.2">
      <c r="B483" s="28" t="s">
        <v>91</v>
      </c>
      <c r="C483" s="28" t="s">
        <v>8141</v>
      </c>
      <c r="D483" s="28" t="s">
        <v>6710</v>
      </c>
      <c r="E483" s="37">
        <v>40448</v>
      </c>
      <c r="F483" s="28" t="s">
        <v>8135</v>
      </c>
      <c r="G483" s="28" t="s">
        <v>8136</v>
      </c>
      <c r="H483" s="28" t="s">
        <v>8142</v>
      </c>
      <c r="I483" s="30">
        <v>368</v>
      </c>
    </row>
    <row r="484" spans="2:9" s="33" customFormat="1" ht="18" customHeight="1" x14ac:dyDescent="0.2">
      <c r="B484" s="28" t="s">
        <v>92</v>
      </c>
      <c r="C484" s="28" t="s">
        <v>8143</v>
      </c>
      <c r="D484" s="28" t="s">
        <v>6710</v>
      </c>
      <c r="E484" s="37">
        <v>40400</v>
      </c>
      <c r="F484" s="28" t="s">
        <v>8144</v>
      </c>
      <c r="G484" s="28" t="s">
        <v>8145</v>
      </c>
      <c r="H484" s="28" t="s">
        <v>6830</v>
      </c>
      <c r="I484" s="30">
        <v>1003</v>
      </c>
    </row>
    <row r="485" spans="2:9" s="33" customFormat="1" ht="18" customHeight="1" x14ac:dyDescent="0.2">
      <c r="B485" s="28" t="s">
        <v>92</v>
      </c>
      <c r="C485" s="28" t="s">
        <v>8146</v>
      </c>
      <c r="D485" s="28" t="s">
        <v>6710</v>
      </c>
      <c r="E485" s="37">
        <v>40651</v>
      </c>
      <c r="F485" s="28" t="s">
        <v>8144</v>
      </c>
      <c r="G485" s="28" t="s">
        <v>8147</v>
      </c>
      <c r="H485" s="28" t="s">
        <v>7851</v>
      </c>
      <c r="I485" s="30">
        <v>170</v>
      </c>
    </row>
    <row r="486" spans="2:9" s="33" customFormat="1" ht="18" customHeight="1" x14ac:dyDescent="0.2">
      <c r="B486" s="28" t="s">
        <v>92</v>
      </c>
      <c r="C486" s="28" t="s">
        <v>8148</v>
      </c>
      <c r="D486" s="28" t="s">
        <v>6710</v>
      </c>
      <c r="E486" s="37">
        <v>40400</v>
      </c>
      <c r="F486" s="28" t="s">
        <v>8144</v>
      </c>
      <c r="G486" s="28" t="s">
        <v>8149</v>
      </c>
      <c r="H486" s="28" t="s">
        <v>6830</v>
      </c>
      <c r="I486" s="30">
        <v>590</v>
      </c>
    </row>
    <row r="487" spans="2:9" s="33" customFormat="1" ht="18" customHeight="1" x14ac:dyDescent="0.2">
      <c r="B487" s="28" t="s">
        <v>92</v>
      </c>
      <c r="C487" s="28" t="s">
        <v>8150</v>
      </c>
      <c r="D487" s="28" t="s">
        <v>6710</v>
      </c>
      <c r="E487" s="37">
        <v>40400</v>
      </c>
      <c r="F487" s="28" t="s">
        <v>8144</v>
      </c>
      <c r="G487" s="28" t="s">
        <v>8145</v>
      </c>
      <c r="H487" s="28" t="s">
        <v>2113</v>
      </c>
      <c r="I487" s="30">
        <v>712</v>
      </c>
    </row>
    <row r="488" spans="2:9" s="33" customFormat="1" ht="18" customHeight="1" x14ac:dyDescent="0.2">
      <c r="B488" s="28" t="s">
        <v>92</v>
      </c>
      <c r="C488" s="28" t="s">
        <v>8151</v>
      </c>
      <c r="D488" s="28" t="s">
        <v>6710</v>
      </c>
      <c r="E488" s="37">
        <v>40651</v>
      </c>
      <c r="F488" s="28" t="s">
        <v>8144</v>
      </c>
      <c r="G488" s="28" t="s">
        <v>8147</v>
      </c>
      <c r="H488" s="28" t="s">
        <v>8152</v>
      </c>
      <c r="I488" s="30">
        <v>62</v>
      </c>
    </row>
    <row r="489" spans="2:9" s="33" customFormat="1" ht="18" customHeight="1" x14ac:dyDescent="0.2">
      <c r="B489" s="28" t="s">
        <v>92</v>
      </c>
      <c r="C489" s="28" t="s">
        <v>8153</v>
      </c>
      <c r="D489" s="28" t="s">
        <v>6710</v>
      </c>
      <c r="E489" s="37">
        <v>40400</v>
      </c>
      <c r="F489" s="28" t="s">
        <v>8144</v>
      </c>
      <c r="G489" s="28" t="s">
        <v>8154</v>
      </c>
      <c r="H489" s="28" t="s">
        <v>2113</v>
      </c>
      <c r="I489" s="30">
        <v>229</v>
      </c>
    </row>
    <row r="490" spans="2:9" s="33" customFormat="1" ht="18" customHeight="1" x14ac:dyDescent="0.2">
      <c r="B490" s="28" t="s">
        <v>92</v>
      </c>
      <c r="C490" s="28" t="s">
        <v>8155</v>
      </c>
      <c r="D490" s="28" t="s">
        <v>6710</v>
      </c>
      <c r="E490" s="37">
        <v>40651</v>
      </c>
      <c r="F490" s="28" t="s">
        <v>8144</v>
      </c>
      <c r="G490" s="28" t="s">
        <v>8156</v>
      </c>
      <c r="H490" s="28" t="s">
        <v>8157</v>
      </c>
      <c r="I490" s="30">
        <v>289</v>
      </c>
    </row>
    <row r="491" spans="2:9" s="33" customFormat="1" ht="18" customHeight="1" x14ac:dyDescent="0.2">
      <c r="B491" s="28" t="s">
        <v>92</v>
      </c>
      <c r="C491" s="28" t="s">
        <v>8158</v>
      </c>
      <c r="D491" s="28" t="s">
        <v>6710</v>
      </c>
      <c r="E491" s="37">
        <v>40651</v>
      </c>
      <c r="F491" s="28" t="s">
        <v>8144</v>
      </c>
      <c r="G491" s="28" t="s">
        <v>8156</v>
      </c>
      <c r="H491" s="28" t="s">
        <v>3780</v>
      </c>
      <c r="I491" s="30">
        <v>365</v>
      </c>
    </row>
    <row r="492" spans="2:9" s="33" customFormat="1" ht="18" customHeight="1" x14ac:dyDescent="0.2">
      <c r="B492" s="28" t="s">
        <v>92</v>
      </c>
      <c r="C492" s="28" t="s">
        <v>8159</v>
      </c>
      <c r="D492" s="28" t="s">
        <v>6710</v>
      </c>
      <c r="E492" s="37">
        <v>40795</v>
      </c>
      <c r="F492" s="28" t="s">
        <v>8160</v>
      </c>
      <c r="G492" s="28" t="s">
        <v>8161</v>
      </c>
      <c r="H492" s="28" t="s">
        <v>8162</v>
      </c>
      <c r="I492" s="30">
        <v>1532</v>
      </c>
    </row>
    <row r="493" spans="2:9" s="33" customFormat="1" ht="18" customHeight="1" x14ac:dyDescent="0.2">
      <c r="B493" s="28" t="s">
        <v>92</v>
      </c>
      <c r="C493" s="28" t="s">
        <v>8163</v>
      </c>
      <c r="D493" s="28" t="s">
        <v>6710</v>
      </c>
      <c r="E493" s="37">
        <v>40795</v>
      </c>
      <c r="F493" s="28" t="s">
        <v>8160</v>
      </c>
      <c r="G493" s="28" t="s">
        <v>8164</v>
      </c>
      <c r="H493" s="28" t="s">
        <v>8165</v>
      </c>
      <c r="I493" s="30">
        <v>1299</v>
      </c>
    </row>
    <row r="494" spans="2:9" s="33" customFormat="1" ht="18" customHeight="1" x14ac:dyDescent="0.2">
      <c r="B494" s="28" t="s">
        <v>93</v>
      </c>
      <c r="C494" s="28" t="s">
        <v>8166</v>
      </c>
      <c r="D494" s="28" t="s">
        <v>6710</v>
      </c>
      <c r="E494" s="37">
        <v>40200</v>
      </c>
      <c r="F494" s="28" t="s">
        <v>8167</v>
      </c>
      <c r="G494" s="28" t="s">
        <v>8168</v>
      </c>
      <c r="H494" s="28" t="s">
        <v>6830</v>
      </c>
      <c r="I494" s="30">
        <v>457</v>
      </c>
    </row>
    <row r="495" spans="2:9" s="33" customFormat="1" ht="18" customHeight="1" x14ac:dyDescent="0.2">
      <c r="B495" s="28" t="s">
        <v>93</v>
      </c>
      <c r="C495" s="28" t="s">
        <v>8169</v>
      </c>
      <c r="D495" s="28" t="s">
        <v>6710</v>
      </c>
      <c r="E495" s="37">
        <v>40226</v>
      </c>
      <c r="F495" s="28" t="s">
        <v>8170</v>
      </c>
      <c r="G495" s="28" t="s">
        <v>8171</v>
      </c>
      <c r="H495" s="28" t="s">
        <v>4455</v>
      </c>
      <c r="I495" s="30">
        <v>174</v>
      </c>
    </row>
    <row r="496" spans="2:9" s="33" customFormat="1" ht="18" customHeight="1" x14ac:dyDescent="0.2">
      <c r="B496" s="28" t="s">
        <v>93</v>
      </c>
      <c r="C496" s="28" t="s">
        <v>8172</v>
      </c>
      <c r="D496" s="28" t="s">
        <v>6710</v>
      </c>
      <c r="E496" s="37">
        <v>40200</v>
      </c>
      <c r="F496" s="28" t="s">
        <v>8167</v>
      </c>
      <c r="G496" s="28" t="s">
        <v>8168</v>
      </c>
      <c r="H496" s="28" t="s">
        <v>2113</v>
      </c>
      <c r="I496" s="30">
        <v>1265</v>
      </c>
    </row>
    <row r="497" spans="2:9" s="33" customFormat="1" ht="18" customHeight="1" x14ac:dyDescent="0.2">
      <c r="B497" s="28" t="s">
        <v>93</v>
      </c>
      <c r="C497" s="28" t="s">
        <v>8173</v>
      </c>
      <c r="D497" s="28" t="s">
        <v>6710</v>
      </c>
      <c r="E497" s="37">
        <v>40226</v>
      </c>
      <c r="F497" s="28" t="s">
        <v>8170</v>
      </c>
      <c r="G497" s="28" t="s">
        <v>8174</v>
      </c>
      <c r="H497" s="28" t="s">
        <v>8175</v>
      </c>
      <c r="I497" s="30">
        <v>380</v>
      </c>
    </row>
    <row r="498" spans="2:9" s="33" customFormat="1" ht="18" customHeight="1" x14ac:dyDescent="0.2">
      <c r="B498" s="28" t="s">
        <v>94</v>
      </c>
      <c r="C498" s="28" t="s">
        <v>8176</v>
      </c>
      <c r="D498" s="28" t="s">
        <v>6710</v>
      </c>
      <c r="E498" s="37">
        <v>40361</v>
      </c>
      <c r="F498" s="28" t="s">
        <v>8177</v>
      </c>
      <c r="G498" s="28" t="s">
        <v>8178</v>
      </c>
      <c r="H498" s="28" t="s">
        <v>8179</v>
      </c>
      <c r="I498" s="30">
        <v>1629</v>
      </c>
    </row>
    <row r="499" spans="2:9" s="33" customFormat="1" ht="18" customHeight="1" x14ac:dyDescent="0.2">
      <c r="B499" s="28" t="s">
        <v>94</v>
      </c>
      <c r="C499" s="28" t="s">
        <v>8180</v>
      </c>
      <c r="D499" s="28" t="s">
        <v>6710</v>
      </c>
      <c r="E499" s="37">
        <v>40361</v>
      </c>
      <c r="F499" s="28" t="s">
        <v>8181</v>
      </c>
      <c r="G499" s="28" t="s">
        <v>8182</v>
      </c>
      <c r="H499" s="28" t="s">
        <v>8183</v>
      </c>
      <c r="I499" s="30">
        <v>2180</v>
      </c>
    </row>
    <row r="500" spans="2:9" s="33" customFormat="1" ht="18" customHeight="1" x14ac:dyDescent="0.2">
      <c r="B500" s="28" t="s">
        <v>94</v>
      </c>
      <c r="C500" s="28" t="s">
        <v>8184</v>
      </c>
      <c r="D500" s="28" t="s">
        <v>6710</v>
      </c>
      <c r="E500" s="37">
        <v>40361</v>
      </c>
      <c r="F500" s="28" t="s">
        <v>8181</v>
      </c>
      <c r="G500" s="28" t="s">
        <v>8185</v>
      </c>
      <c r="H500" s="28" t="s">
        <v>8186</v>
      </c>
      <c r="I500" s="30">
        <v>907</v>
      </c>
    </row>
    <row r="501" spans="2:9" s="33" customFormat="1" ht="18" customHeight="1" x14ac:dyDescent="0.2">
      <c r="B501" s="28" t="s">
        <v>94</v>
      </c>
      <c r="C501" s="28" t="s">
        <v>8187</v>
      </c>
      <c r="D501" s="28" t="s">
        <v>6710</v>
      </c>
      <c r="E501" s="37">
        <v>40361</v>
      </c>
      <c r="F501" s="28" t="s">
        <v>8188</v>
      </c>
      <c r="G501" s="28" t="s">
        <v>8189</v>
      </c>
      <c r="H501" s="28" t="s">
        <v>8183</v>
      </c>
      <c r="I501" s="30">
        <v>3130</v>
      </c>
    </row>
    <row r="502" spans="2:9" s="33" customFormat="1" ht="18" customHeight="1" x14ac:dyDescent="0.2">
      <c r="B502" s="28" t="s">
        <v>94</v>
      </c>
      <c r="C502" s="28" t="s">
        <v>8190</v>
      </c>
      <c r="D502" s="28" t="s">
        <v>6710</v>
      </c>
      <c r="E502" s="37">
        <v>40443</v>
      </c>
      <c r="F502" s="28" t="s">
        <v>8191</v>
      </c>
      <c r="G502" s="28" t="s">
        <v>8192</v>
      </c>
      <c r="H502" s="28" t="s">
        <v>8193</v>
      </c>
      <c r="I502" s="30">
        <v>344</v>
      </c>
    </row>
    <row r="503" spans="2:9" s="33" customFormat="1" ht="18" customHeight="1" x14ac:dyDescent="0.2">
      <c r="B503" s="28" t="s">
        <v>94</v>
      </c>
      <c r="C503" s="28" t="s">
        <v>8194</v>
      </c>
      <c r="D503" s="28" t="s">
        <v>6710</v>
      </c>
      <c r="E503" s="37">
        <v>40730</v>
      </c>
      <c r="F503" s="28" t="s">
        <v>8181</v>
      </c>
      <c r="G503" s="28" t="s">
        <v>8195</v>
      </c>
      <c r="H503" s="28" t="s">
        <v>8196</v>
      </c>
      <c r="I503" s="30">
        <v>1171</v>
      </c>
    </row>
    <row r="504" spans="2:9" s="33" customFormat="1" ht="18" customHeight="1" x14ac:dyDescent="0.2">
      <c r="B504" s="28" t="s">
        <v>94</v>
      </c>
      <c r="C504" s="28" t="s">
        <v>8197</v>
      </c>
      <c r="D504" s="28" t="s">
        <v>6710</v>
      </c>
      <c r="E504" s="37">
        <v>40730</v>
      </c>
      <c r="F504" s="28" t="s">
        <v>8191</v>
      </c>
      <c r="G504" s="28" t="s">
        <v>8198</v>
      </c>
      <c r="H504" s="28" t="s">
        <v>8199</v>
      </c>
      <c r="I504" s="30">
        <v>360</v>
      </c>
    </row>
    <row r="505" spans="2:9" s="33" customFormat="1" ht="18" customHeight="1" x14ac:dyDescent="0.2">
      <c r="B505" s="28" t="s">
        <v>95</v>
      </c>
      <c r="C505" s="28" t="s">
        <v>8200</v>
      </c>
      <c r="D505" s="28" t="s">
        <v>6710</v>
      </c>
      <c r="E505" s="37">
        <v>41277</v>
      </c>
      <c r="F505" s="28" t="s">
        <v>8201</v>
      </c>
      <c r="G505" s="28" t="s">
        <v>8202</v>
      </c>
      <c r="H505" s="28" t="s">
        <v>7144</v>
      </c>
      <c r="I505" s="30">
        <v>2756</v>
      </c>
    </row>
    <row r="506" spans="2:9" s="33" customFormat="1" ht="18" customHeight="1" x14ac:dyDescent="0.2">
      <c r="B506" s="28" t="s">
        <v>95</v>
      </c>
      <c r="C506" s="28" t="s">
        <v>8203</v>
      </c>
      <c r="D506" s="28" t="s">
        <v>6710</v>
      </c>
      <c r="E506" s="37">
        <v>41313</v>
      </c>
      <c r="F506" s="28" t="s">
        <v>8201</v>
      </c>
      <c r="G506" s="28" t="s">
        <v>8204</v>
      </c>
      <c r="H506" s="28" t="s">
        <v>4455</v>
      </c>
      <c r="I506" s="30">
        <v>4583</v>
      </c>
    </row>
    <row r="507" spans="2:9" s="33" customFormat="1" ht="18" customHeight="1" x14ac:dyDescent="0.2">
      <c r="B507" s="28" t="s">
        <v>95</v>
      </c>
      <c r="C507" s="28" t="s">
        <v>8205</v>
      </c>
      <c r="D507" s="28" t="s">
        <v>6710</v>
      </c>
      <c r="E507" s="37">
        <v>41323</v>
      </c>
      <c r="F507" s="28" t="s">
        <v>8201</v>
      </c>
      <c r="G507" s="28" t="s">
        <v>8206</v>
      </c>
      <c r="H507" s="28" t="s">
        <v>8207</v>
      </c>
      <c r="I507" s="30">
        <v>21154</v>
      </c>
    </row>
    <row r="508" spans="2:9" s="33" customFormat="1" ht="18" customHeight="1" x14ac:dyDescent="0.2">
      <c r="B508" s="28" t="s">
        <v>95</v>
      </c>
      <c r="C508" s="28" t="s">
        <v>8208</v>
      </c>
      <c r="D508" s="28" t="s">
        <v>6710</v>
      </c>
      <c r="E508" s="37">
        <v>41310</v>
      </c>
      <c r="F508" s="28" t="s">
        <v>8201</v>
      </c>
      <c r="G508" s="28" t="s">
        <v>8209</v>
      </c>
      <c r="H508" s="28" t="s">
        <v>8210</v>
      </c>
      <c r="I508" s="30">
        <v>5175</v>
      </c>
    </row>
    <row r="509" spans="2:9" s="33" customFormat="1" ht="18" customHeight="1" x14ac:dyDescent="0.2">
      <c r="B509" s="28" t="s">
        <v>95</v>
      </c>
      <c r="C509" s="28" t="s">
        <v>8211</v>
      </c>
      <c r="D509" s="28" t="s">
        <v>6710</v>
      </c>
      <c r="E509" s="37">
        <v>41263</v>
      </c>
      <c r="F509" s="28" t="s">
        <v>8201</v>
      </c>
      <c r="G509" s="28" t="s">
        <v>8212</v>
      </c>
      <c r="H509" s="28" t="s">
        <v>8213</v>
      </c>
      <c r="I509" s="30">
        <v>25713</v>
      </c>
    </row>
    <row r="510" spans="2:9" s="33" customFormat="1" ht="18" customHeight="1" x14ac:dyDescent="0.2">
      <c r="B510" s="28" t="s">
        <v>95</v>
      </c>
      <c r="C510" s="28" t="s">
        <v>8214</v>
      </c>
      <c r="D510" s="28" t="s">
        <v>6710</v>
      </c>
      <c r="E510" s="37">
        <v>41310</v>
      </c>
      <c r="F510" s="28" t="s">
        <v>8201</v>
      </c>
      <c r="G510" s="28" t="s">
        <v>8215</v>
      </c>
      <c r="H510" s="28" t="s">
        <v>8216</v>
      </c>
      <c r="I510" s="30">
        <v>22629</v>
      </c>
    </row>
    <row r="511" spans="2:9" s="33" customFormat="1" ht="18" customHeight="1" x14ac:dyDescent="0.2">
      <c r="B511" s="28" t="s">
        <v>95</v>
      </c>
      <c r="C511" s="28" t="s">
        <v>8217</v>
      </c>
      <c r="D511" s="28" t="s">
        <v>6710</v>
      </c>
      <c r="E511" s="37">
        <v>41313</v>
      </c>
      <c r="F511" s="28" t="s">
        <v>8201</v>
      </c>
      <c r="G511" s="28" t="s">
        <v>8218</v>
      </c>
      <c r="H511" s="28" t="s">
        <v>8219</v>
      </c>
      <c r="I511" s="30">
        <v>11050</v>
      </c>
    </row>
    <row r="512" spans="2:9" s="33" customFormat="1" ht="18" customHeight="1" x14ac:dyDescent="0.2">
      <c r="B512" s="28" t="s">
        <v>95</v>
      </c>
      <c r="C512" s="28" t="s">
        <v>8220</v>
      </c>
      <c r="D512" s="28" t="s">
        <v>6710</v>
      </c>
      <c r="E512" s="37">
        <v>41277</v>
      </c>
      <c r="F512" s="28" t="s">
        <v>8201</v>
      </c>
      <c r="G512" s="28" t="s">
        <v>8221</v>
      </c>
      <c r="H512" s="28" t="s">
        <v>8222</v>
      </c>
      <c r="I512" s="30">
        <v>8964</v>
      </c>
    </row>
    <row r="513" spans="2:9" s="33" customFormat="1" ht="18" customHeight="1" x14ac:dyDescent="0.2">
      <c r="B513" s="28" t="s">
        <v>95</v>
      </c>
      <c r="C513" s="28" t="s">
        <v>8223</v>
      </c>
      <c r="D513" s="28" t="s">
        <v>6710</v>
      </c>
      <c r="E513" s="37">
        <v>41313</v>
      </c>
      <c r="F513" s="28" t="s">
        <v>8201</v>
      </c>
      <c r="G513" s="28" t="s">
        <v>8224</v>
      </c>
      <c r="H513" s="28" t="s">
        <v>6571</v>
      </c>
      <c r="I513" s="30">
        <v>9554</v>
      </c>
    </row>
    <row r="514" spans="2:9" s="33" customFormat="1" ht="18" customHeight="1" x14ac:dyDescent="0.2">
      <c r="B514" s="28" t="s">
        <v>95</v>
      </c>
      <c r="C514" s="28" t="s">
        <v>8225</v>
      </c>
      <c r="D514" s="28" t="s">
        <v>6710</v>
      </c>
      <c r="E514" s="37">
        <v>40109</v>
      </c>
      <c r="F514" s="28" t="s">
        <v>8201</v>
      </c>
      <c r="G514" s="28" t="s">
        <v>8226</v>
      </c>
      <c r="H514" s="28" t="s">
        <v>8227</v>
      </c>
      <c r="I514" s="30">
        <v>6496</v>
      </c>
    </row>
    <row r="515" spans="2:9" s="33" customFormat="1" ht="18" customHeight="1" x14ac:dyDescent="0.2">
      <c r="B515" s="28" t="s">
        <v>95</v>
      </c>
      <c r="C515" s="28" t="s">
        <v>8228</v>
      </c>
      <c r="D515" s="28" t="s">
        <v>6710</v>
      </c>
      <c r="E515" s="37">
        <v>41313</v>
      </c>
      <c r="F515" s="28" t="s">
        <v>8201</v>
      </c>
      <c r="G515" s="28" t="s">
        <v>8229</v>
      </c>
      <c r="H515" s="28" t="s">
        <v>8230</v>
      </c>
      <c r="I515" s="30">
        <v>14676</v>
      </c>
    </row>
    <row r="516" spans="2:9" s="33" customFormat="1" ht="18" customHeight="1" x14ac:dyDescent="0.2">
      <c r="B516" s="28" t="s">
        <v>45</v>
      </c>
      <c r="C516" s="28" t="s">
        <v>8231</v>
      </c>
      <c r="D516" s="28" t="s">
        <v>6710</v>
      </c>
      <c r="E516" s="37">
        <v>40661</v>
      </c>
      <c r="F516" s="28" t="s">
        <v>8232</v>
      </c>
      <c r="G516" s="28" t="s">
        <v>8233</v>
      </c>
      <c r="H516" s="28" t="s">
        <v>8234</v>
      </c>
      <c r="I516" s="30">
        <v>730</v>
      </c>
    </row>
    <row r="517" spans="2:9" s="33" customFormat="1" ht="18" customHeight="1" x14ac:dyDescent="0.2">
      <c r="B517" s="28" t="s">
        <v>45</v>
      </c>
      <c r="C517" s="28" t="s">
        <v>8235</v>
      </c>
      <c r="D517" s="28" t="s">
        <v>6710</v>
      </c>
      <c r="E517" s="37">
        <v>40277</v>
      </c>
      <c r="F517" s="28" t="s">
        <v>8236</v>
      </c>
      <c r="G517" s="28" t="s">
        <v>8237</v>
      </c>
      <c r="H517" s="28" t="s">
        <v>2113</v>
      </c>
      <c r="I517" s="30">
        <v>1884</v>
      </c>
    </row>
    <row r="518" spans="2:9" s="33" customFormat="1" ht="18" customHeight="1" x14ac:dyDescent="0.2">
      <c r="B518" s="28" t="s">
        <v>45</v>
      </c>
      <c r="C518" s="28" t="s">
        <v>8238</v>
      </c>
      <c r="D518" s="28" t="s">
        <v>6710</v>
      </c>
      <c r="E518" s="37">
        <v>40569</v>
      </c>
      <c r="F518" s="28" t="s">
        <v>8239</v>
      </c>
      <c r="G518" s="28" t="s">
        <v>8240</v>
      </c>
      <c r="H518" s="28" t="s">
        <v>8241</v>
      </c>
      <c r="I518" s="30">
        <v>680</v>
      </c>
    </row>
    <row r="519" spans="2:9" s="33" customFormat="1" ht="18" customHeight="1" x14ac:dyDescent="0.2">
      <c r="B519" s="28" t="s">
        <v>45</v>
      </c>
      <c r="C519" s="28" t="s">
        <v>8242</v>
      </c>
      <c r="D519" s="28" t="s">
        <v>6710</v>
      </c>
      <c r="E519" s="37">
        <v>40317</v>
      </c>
      <c r="F519" s="28" t="s">
        <v>8243</v>
      </c>
      <c r="G519" s="28" t="s">
        <v>8244</v>
      </c>
      <c r="H519" s="28" t="s">
        <v>2113</v>
      </c>
      <c r="I519" s="30">
        <v>1234</v>
      </c>
    </row>
    <row r="520" spans="2:9" s="33" customFormat="1" ht="18" customHeight="1" x14ac:dyDescent="0.2">
      <c r="B520" s="28" t="s">
        <v>45</v>
      </c>
      <c r="C520" s="28" t="s">
        <v>8245</v>
      </c>
      <c r="D520" s="28" t="s">
        <v>6710</v>
      </c>
      <c r="E520" s="37">
        <v>40438</v>
      </c>
      <c r="F520" s="28" t="s">
        <v>8246</v>
      </c>
      <c r="G520" s="28" t="s">
        <v>8247</v>
      </c>
      <c r="H520" s="28" t="s">
        <v>8248</v>
      </c>
      <c r="I520" s="30">
        <v>646</v>
      </c>
    </row>
    <row r="521" spans="2:9" s="33" customFormat="1" ht="18" customHeight="1" x14ac:dyDescent="0.2">
      <c r="B521" s="28" t="s">
        <v>45</v>
      </c>
      <c r="C521" s="28" t="s">
        <v>8249</v>
      </c>
      <c r="D521" s="28" t="s">
        <v>6710</v>
      </c>
      <c r="E521" s="37">
        <v>40661</v>
      </c>
      <c r="F521" s="28" t="s">
        <v>8232</v>
      </c>
      <c r="G521" s="28" t="s">
        <v>8250</v>
      </c>
      <c r="H521" s="28" t="s">
        <v>6571</v>
      </c>
      <c r="I521" s="30">
        <v>996</v>
      </c>
    </row>
    <row r="522" spans="2:9" s="33" customFormat="1" ht="18" customHeight="1" x14ac:dyDescent="0.2">
      <c r="B522" s="28" t="s">
        <v>45</v>
      </c>
      <c r="C522" s="28" t="s">
        <v>8251</v>
      </c>
      <c r="D522" s="28" t="s">
        <v>6710</v>
      </c>
      <c r="E522" s="37">
        <v>40438</v>
      </c>
      <c r="F522" s="28" t="s">
        <v>8252</v>
      </c>
      <c r="G522" s="28" t="s">
        <v>8253</v>
      </c>
      <c r="H522" s="28" t="s">
        <v>8254</v>
      </c>
      <c r="I522" s="30">
        <v>806</v>
      </c>
    </row>
    <row r="523" spans="2:9" s="33" customFormat="1" ht="18" customHeight="1" x14ac:dyDescent="0.2">
      <c r="B523" s="28" t="s">
        <v>45</v>
      </c>
      <c r="C523" s="28" t="s">
        <v>8255</v>
      </c>
      <c r="D523" s="28" t="s">
        <v>6710</v>
      </c>
      <c r="E523" s="37">
        <v>40661</v>
      </c>
      <c r="F523" s="28" t="s">
        <v>8232</v>
      </c>
      <c r="G523" s="28" t="s">
        <v>8256</v>
      </c>
      <c r="H523" s="28" t="s">
        <v>2113</v>
      </c>
      <c r="I523" s="30">
        <v>12247</v>
      </c>
    </row>
    <row r="524" spans="2:9" s="33" customFormat="1" ht="18" customHeight="1" x14ac:dyDescent="0.2">
      <c r="B524" s="28" t="s">
        <v>45</v>
      </c>
      <c r="C524" s="28" t="s">
        <v>8257</v>
      </c>
      <c r="D524" s="28" t="s">
        <v>6710</v>
      </c>
      <c r="E524" s="37">
        <v>40661</v>
      </c>
      <c r="F524" s="28" t="s">
        <v>8232</v>
      </c>
      <c r="G524" s="28" t="s">
        <v>8258</v>
      </c>
      <c r="H524" s="28" t="s">
        <v>8259</v>
      </c>
      <c r="I524" s="30">
        <v>3968</v>
      </c>
    </row>
    <row r="525" spans="2:9" s="33" customFormat="1" ht="18" customHeight="1" x14ac:dyDescent="0.2">
      <c r="B525" s="28" t="s">
        <v>45</v>
      </c>
      <c r="C525" s="28" t="s">
        <v>8260</v>
      </c>
      <c r="D525" s="28" t="s">
        <v>6710</v>
      </c>
      <c r="E525" s="37">
        <v>40661</v>
      </c>
      <c r="F525" s="28" t="s">
        <v>8261</v>
      </c>
      <c r="G525" s="28" t="s">
        <v>8262</v>
      </c>
      <c r="H525" s="28" t="s">
        <v>8263</v>
      </c>
      <c r="I525" s="30">
        <v>2496</v>
      </c>
    </row>
    <row r="526" spans="2:9" s="33" customFormat="1" ht="18" customHeight="1" x14ac:dyDescent="0.2">
      <c r="B526" s="28" t="s">
        <v>45</v>
      </c>
      <c r="C526" s="28" t="s">
        <v>8264</v>
      </c>
      <c r="D526" s="28" t="s">
        <v>6710</v>
      </c>
      <c r="E526" s="37">
        <v>41123</v>
      </c>
      <c r="F526" s="28" t="s">
        <v>8239</v>
      </c>
      <c r="G526" s="28" t="s">
        <v>8265</v>
      </c>
      <c r="H526" s="28" t="s">
        <v>8266</v>
      </c>
      <c r="I526" s="30">
        <v>588</v>
      </c>
    </row>
    <row r="527" spans="2:9" s="33" customFormat="1" ht="18" customHeight="1" x14ac:dyDescent="0.2">
      <c r="B527" s="28" t="s">
        <v>45</v>
      </c>
      <c r="C527" s="28" t="s">
        <v>8267</v>
      </c>
      <c r="D527" s="28" t="s">
        <v>6710</v>
      </c>
      <c r="E527" s="37">
        <v>40709</v>
      </c>
      <c r="F527" s="28" t="s">
        <v>8236</v>
      </c>
      <c r="G527" s="28" t="s">
        <v>8268</v>
      </c>
      <c r="H527" s="28" t="s">
        <v>4455</v>
      </c>
      <c r="I527" s="30">
        <v>1783</v>
      </c>
    </row>
    <row r="528" spans="2:9" s="33" customFormat="1" ht="18" customHeight="1" x14ac:dyDescent="0.2">
      <c r="B528" s="28" t="s">
        <v>45</v>
      </c>
      <c r="C528" s="28" t="s">
        <v>8269</v>
      </c>
      <c r="D528" s="28" t="s">
        <v>6710</v>
      </c>
      <c r="E528" s="37">
        <v>40661</v>
      </c>
      <c r="F528" s="28" t="s">
        <v>8270</v>
      </c>
      <c r="G528" s="28" t="s">
        <v>8271</v>
      </c>
      <c r="H528" s="28" t="s">
        <v>8272</v>
      </c>
      <c r="I528" s="30">
        <v>404</v>
      </c>
    </row>
    <row r="529" spans="2:9" s="33" customFormat="1" ht="18" customHeight="1" x14ac:dyDescent="0.2">
      <c r="B529" s="28" t="s">
        <v>45</v>
      </c>
      <c r="C529" s="28" t="s">
        <v>8273</v>
      </c>
      <c r="D529" s="28" t="s">
        <v>6710</v>
      </c>
      <c r="E529" s="37">
        <v>40661</v>
      </c>
      <c r="F529" s="28" t="s">
        <v>8232</v>
      </c>
      <c r="G529" s="28" t="s">
        <v>8274</v>
      </c>
      <c r="H529" s="28" t="s">
        <v>6830</v>
      </c>
      <c r="I529" s="30">
        <v>2366</v>
      </c>
    </row>
    <row r="530" spans="2:9" s="33" customFormat="1" ht="18" customHeight="1" x14ac:dyDescent="0.2">
      <c r="B530" s="28" t="s">
        <v>45</v>
      </c>
      <c r="C530" s="28" t="s">
        <v>8275</v>
      </c>
      <c r="D530" s="28" t="s">
        <v>6710</v>
      </c>
      <c r="E530" s="37">
        <v>40553</v>
      </c>
      <c r="F530" s="28" t="s">
        <v>8276</v>
      </c>
      <c r="G530" s="28" t="s">
        <v>8277</v>
      </c>
      <c r="H530" s="28" t="s">
        <v>8278</v>
      </c>
      <c r="I530" s="30">
        <v>2227</v>
      </c>
    </row>
    <row r="531" spans="2:9" s="33" customFormat="1" ht="18" customHeight="1" x14ac:dyDescent="0.2">
      <c r="B531" s="28" t="s">
        <v>45</v>
      </c>
      <c r="C531" s="28" t="s">
        <v>8279</v>
      </c>
      <c r="D531" s="28" t="s">
        <v>6710</v>
      </c>
      <c r="E531" s="37">
        <v>40878</v>
      </c>
      <c r="F531" s="28" t="s">
        <v>8276</v>
      </c>
      <c r="G531" s="28" t="s">
        <v>8280</v>
      </c>
      <c r="H531" s="28" t="s">
        <v>8281</v>
      </c>
      <c r="I531" s="30">
        <v>508</v>
      </c>
    </row>
    <row r="532" spans="2:9" s="33" customFormat="1" ht="18" customHeight="1" x14ac:dyDescent="0.2">
      <c r="B532" s="28" t="s">
        <v>96</v>
      </c>
      <c r="C532" s="28" t="s">
        <v>8282</v>
      </c>
      <c r="D532" s="28" t="s">
        <v>6710</v>
      </c>
      <c r="E532" s="37">
        <v>41005</v>
      </c>
      <c r="F532" s="28" t="s">
        <v>8283</v>
      </c>
      <c r="G532" s="28" t="s">
        <v>8284</v>
      </c>
      <c r="H532" s="28" t="s">
        <v>8285</v>
      </c>
      <c r="I532" s="30">
        <v>204</v>
      </c>
    </row>
    <row r="533" spans="2:9" s="33" customFormat="1" ht="18" customHeight="1" x14ac:dyDescent="0.2">
      <c r="B533" s="28" t="s">
        <v>96</v>
      </c>
      <c r="C533" s="28" t="s">
        <v>8286</v>
      </c>
      <c r="D533" s="28" t="s">
        <v>6710</v>
      </c>
      <c r="E533" s="37">
        <v>41261</v>
      </c>
      <c r="F533" s="28" t="s">
        <v>8287</v>
      </c>
      <c r="G533" s="28" t="s">
        <v>8288</v>
      </c>
      <c r="H533" s="28" t="s">
        <v>3270</v>
      </c>
      <c r="I533" s="30">
        <v>1725</v>
      </c>
    </row>
    <row r="534" spans="2:9" s="33" customFormat="1" ht="18" customHeight="1" x14ac:dyDescent="0.2">
      <c r="B534" s="28" t="s">
        <v>46</v>
      </c>
      <c r="C534" s="28" t="s">
        <v>8289</v>
      </c>
      <c r="D534" s="28" t="s">
        <v>6710</v>
      </c>
      <c r="E534" s="37">
        <v>40238</v>
      </c>
      <c r="F534" s="28" t="s">
        <v>8290</v>
      </c>
      <c r="G534" s="28" t="s">
        <v>8291</v>
      </c>
      <c r="H534" s="28" t="s">
        <v>8292</v>
      </c>
      <c r="I534" s="30">
        <v>1024</v>
      </c>
    </row>
    <row r="535" spans="2:9" s="33" customFormat="1" ht="18" customHeight="1" x14ac:dyDescent="0.2">
      <c r="B535" s="28" t="s">
        <v>46</v>
      </c>
      <c r="C535" s="28" t="s">
        <v>8293</v>
      </c>
      <c r="D535" s="28" t="s">
        <v>6710</v>
      </c>
      <c r="E535" s="37">
        <v>40001</v>
      </c>
      <c r="F535" s="28" t="s">
        <v>8290</v>
      </c>
      <c r="G535" s="28" t="s">
        <v>8294</v>
      </c>
      <c r="H535" s="28" t="s">
        <v>8295</v>
      </c>
      <c r="I535" s="30">
        <v>1113</v>
      </c>
    </row>
    <row r="536" spans="2:9" s="33" customFormat="1" ht="18" customHeight="1" x14ac:dyDescent="0.2">
      <c r="B536" s="28" t="s">
        <v>46</v>
      </c>
      <c r="C536" s="28" t="s">
        <v>8296</v>
      </c>
      <c r="D536" s="28" t="s">
        <v>6710</v>
      </c>
      <c r="E536" s="37">
        <v>40087</v>
      </c>
      <c r="F536" s="28" t="s">
        <v>8290</v>
      </c>
      <c r="G536" s="28" t="s">
        <v>8297</v>
      </c>
      <c r="H536" s="28" t="s">
        <v>8295</v>
      </c>
      <c r="I536" s="30">
        <v>2514</v>
      </c>
    </row>
    <row r="537" spans="2:9" s="33" customFormat="1" ht="18" customHeight="1" x14ac:dyDescent="0.2">
      <c r="B537" s="28" t="s">
        <v>46</v>
      </c>
      <c r="C537" s="28" t="s">
        <v>8298</v>
      </c>
      <c r="D537" s="28" t="s">
        <v>6710</v>
      </c>
      <c r="E537" s="37">
        <v>40087</v>
      </c>
      <c r="F537" s="28" t="s">
        <v>8290</v>
      </c>
      <c r="G537" s="28" t="s">
        <v>8299</v>
      </c>
      <c r="H537" s="28" t="s">
        <v>8300</v>
      </c>
      <c r="I537" s="30">
        <v>903</v>
      </c>
    </row>
    <row r="538" spans="2:9" s="33" customFormat="1" ht="18" customHeight="1" x14ac:dyDescent="0.2">
      <c r="B538" s="28" t="s">
        <v>46</v>
      </c>
      <c r="C538" s="28" t="s">
        <v>8301</v>
      </c>
      <c r="D538" s="28" t="s">
        <v>6710</v>
      </c>
      <c r="E538" s="37">
        <v>40450</v>
      </c>
      <c r="F538" s="28" t="s">
        <v>8290</v>
      </c>
      <c r="G538" s="28" t="s">
        <v>8302</v>
      </c>
      <c r="H538" s="28" t="s">
        <v>8303</v>
      </c>
      <c r="I538" s="30">
        <v>802</v>
      </c>
    </row>
    <row r="539" spans="2:9" s="33" customFormat="1" ht="18" customHeight="1" x14ac:dyDescent="0.2">
      <c r="B539" s="28" t="s">
        <v>46</v>
      </c>
      <c r="C539" s="28" t="s">
        <v>8304</v>
      </c>
      <c r="D539" s="28" t="s">
        <v>6710</v>
      </c>
      <c r="E539" s="37">
        <v>40595</v>
      </c>
      <c r="F539" s="28" t="s">
        <v>8305</v>
      </c>
      <c r="G539" s="28" t="s">
        <v>8306</v>
      </c>
      <c r="H539" s="28" t="s">
        <v>8307</v>
      </c>
      <c r="I539" s="30">
        <v>10145</v>
      </c>
    </row>
    <row r="540" spans="2:9" s="33" customFormat="1" ht="18" customHeight="1" x14ac:dyDescent="0.2">
      <c r="B540" s="28" t="s">
        <v>46</v>
      </c>
      <c r="C540" s="28" t="s">
        <v>8308</v>
      </c>
      <c r="D540" s="28" t="s">
        <v>6710</v>
      </c>
      <c r="E540" s="37">
        <v>40651</v>
      </c>
      <c r="F540" s="28" t="s">
        <v>8309</v>
      </c>
      <c r="G540" s="28" t="s">
        <v>8310</v>
      </c>
      <c r="H540" s="28" t="s">
        <v>8311</v>
      </c>
      <c r="I540" s="30">
        <v>4085</v>
      </c>
    </row>
    <row r="541" spans="2:9" s="33" customFormat="1" ht="18" customHeight="1" x14ac:dyDescent="0.2">
      <c r="B541" s="28" t="s">
        <v>46</v>
      </c>
      <c r="C541" s="28" t="s">
        <v>8312</v>
      </c>
      <c r="D541" s="28" t="s">
        <v>6710</v>
      </c>
      <c r="E541" s="37">
        <v>40585</v>
      </c>
      <c r="F541" s="28" t="s">
        <v>8313</v>
      </c>
      <c r="G541" s="28" t="s">
        <v>8314</v>
      </c>
      <c r="H541" s="28" t="s">
        <v>8315</v>
      </c>
      <c r="I541" s="30">
        <v>11078</v>
      </c>
    </row>
    <row r="542" spans="2:9" s="33" customFormat="1" ht="18" customHeight="1" x14ac:dyDescent="0.2">
      <c r="B542" s="28" t="s">
        <v>46</v>
      </c>
      <c r="C542" s="28" t="s">
        <v>8316</v>
      </c>
      <c r="D542" s="28" t="s">
        <v>6710</v>
      </c>
      <c r="E542" s="37">
        <v>40661</v>
      </c>
      <c r="F542" s="28" t="s">
        <v>8317</v>
      </c>
      <c r="G542" s="28" t="s">
        <v>8318</v>
      </c>
      <c r="H542" s="28" t="s">
        <v>7469</v>
      </c>
      <c r="I542" s="30">
        <v>1176</v>
      </c>
    </row>
    <row r="543" spans="2:9" s="33" customFormat="1" ht="18" customHeight="1" x14ac:dyDescent="0.2">
      <c r="B543" s="28" t="s">
        <v>46</v>
      </c>
      <c r="C543" s="28" t="s">
        <v>8319</v>
      </c>
      <c r="D543" s="28" t="s">
        <v>6710</v>
      </c>
      <c r="E543" s="37">
        <v>40819</v>
      </c>
      <c r="F543" s="28" t="s">
        <v>8320</v>
      </c>
      <c r="G543" s="28" t="s">
        <v>8321</v>
      </c>
      <c r="H543" s="28" t="s">
        <v>7851</v>
      </c>
      <c r="I543" s="30">
        <v>457</v>
      </c>
    </row>
    <row r="544" spans="2:9" s="33" customFormat="1" ht="18" customHeight="1" x14ac:dyDescent="0.2">
      <c r="B544" s="28" t="s">
        <v>46</v>
      </c>
      <c r="C544" s="28" t="s">
        <v>8322</v>
      </c>
      <c r="D544" s="28" t="s">
        <v>6710</v>
      </c>
      <c r="E544" s="37">
        <v>40688</v>
      </c>
      <c r="F544" s="28" t="s">
        <v>8323</v>
      </c>
      <c r="G544" s="28" t="s">
        <v>8324</v>
      </c>
      <c r="H544" s="28" t="s">
        <v>7851</v>
      </c>
      <c r="I544" s="30">
        <v>3550</v>
      </c>
    </row>
    <row r="545" spans="2:9" s="33" customFormat="1" ht="18" customHeight="1" x14ac:dyDescent="0.2">
      <c r="B545" s="28" t="s">
        <v>46</v>
      </c>
      <c r="C545" s="28" t="s">
        <v>8325</v>
      </c>
      <c r="D545" s="28" t="s">
        <v>6710</v>
      </c>
      <c r="E545" s="37">
        <v>40637</v>
      </c>
      <c r="F545" s="28" t="s">
        <v>8309</v>
      </c>
      <c r="G545" s="28" t="s">
        <v>8326</v>
      </c>
      <c r="H545" s="28" t="s">
        <v>4455</v>
      </c>
      <c r="I545" s="30">
        <v>3148</v>
      </c>
    </row>
    <row r="546" spans="2:9" s="33" customFormat="1" ht="18" customHeight="1" x14ac:dyDescent="0.2">
      <c r="B546" s="28" t="s">
        <v>46</v>
      </c>
      <c r="C546" s="28" t="s">
        <v>8327</v>
      </c>
      <c r="D546" s="28" t="s">
        <v>6710</v>
      </c>
      <c r="E546" s="37">
        <v>40637</v>
      </c>
      <c r="F546" s="28" t="s">
        <v>8309</v>
      </c>
      <c r="G546" s="28" t="s">
        <v>8328</v>
      </c>
      <c r="H546" s="28" t="s">
        <v>8329</v>
      </c>
      <c r="I546" s="30">
        <v>2656</v>
      </c>
    </row>
    <row r="547" spans="2:9" s="33" customFormat="1" ht="18" customHeight="1" x14ac:dyDescent="0.2">
      <c r="B547" s="28" t="s">
        <v>46</v>
      </c>
      <c r="C547" s="28" t="s">
        <v>8330</v>
      </c>
      <c r="D547" s="28" t="s">
        <v>6710</v>
      </c>
      <c r="E547" s="37">
        <v>40795</v>
      </c>
      <c r="F547" s="28" t="s">
        <v>8331</v>
      </c>
      <c r="G547" s="28" t="s">
        <v>8332</v>
      </c>
      <c r="H547" s="28" t="s">
        <v>4455</v>
      </c>
      <c r="I547" s="30">
        <v>1982</v>
      </c>
    </row>
    <row r="548" spans="2:9" s="33" customFormat="1" ht="18" customHeight="1" x14ac:dyDescent="0.2">
      <c r="B548" s="28" t="s">
        <v>46</v>
      </c>
      <c r="C548" s="28" t="s">
        <v>8333</v>
      </c>
      <c r="D548" s="28" t="s">
        <v>6710</v>
      </c>
      <c r="E548" s="37">
        <v>40807</v>
      </c>
      <c r="F548" s="28" t="s">
        <v>8331</v>
      </c>
      <c r="G548" s="28" t="s">
        <v>8332</v>
      </c>
      <c r="H548" s="28" t="s">
        <v>2113</v>
      </c>
      <c r="I548" s="30">
        <v>1158</v>
      </c>
    </row>
    <row r="549" spans="2:9" s="33" customFormat="1" ht="18" customHeight="1" x14ac:dyDescent="0.2">
      <c r="B549" s="28" t="s">
        <v>46</v>
      </c>
      <c r="C549" s="28" t="s">
        <v>8334</v>
      </c>
      <c r="D549" s="28" t="s">
        <v>6710</v>
      </c>
      <c r="E549" s="37">
        <v>40623</v>
      </c>
      <c r="F549" s="28" t="s">
        <v>8335</v>
      </c>
      <c r="G549" s="28" t="s">
        <v>8336</v>
      </c>
      <c r="H549" s="28" t="s">
        <v>8337</v>
      </c>
      <c r="I549" s="30">
        <v>3660</v>
      </c>
    </row>
    <row r="550" spans="2:9" s="33" customFormat="1" ht="18" customHeight="1" x14ac:dyDescent="0.2">
      <c r="B550" s="28" t="s">
        <v>46</v>
      </c>
      <c r="C550" s="28" t="s">
        <v>8338</v>
      </c>
      <c r="D550" s="28" t="s">
        <v>6710</v>
      </c>
      <c r="E550" s="37">
        <v>40709</v>
      </c>
      <c r="F550" s="28" t="s">
        <v>8323</v>
      </c>
      <c r="G550" s="28" t="s">
        <v>8339</v>
      </c>
      <c r="H550" s="28" t="s">
        <v>7331</v>
      </c>
      <c r="I550" s="30">
        <v>3161</v>
      </c>
    </row>
    <row r="551" spans="2:9" s="33" customFormat="1" ht="18" customHeight="1" x14ac:dyDescent="0.2">
      <c r="B551" s="28" t="s">
        <v>46</v>
      </c>
      <c r="C551" s="28" t="s">
        <v>8340</v>
      </c>
      <c r="D551" s="28" t="s">
        <v>6710</v>
      </c>
      <c r="E551" s="37">
        <v>40709</v>
      </c>
      <c r="F551" s="28" t="s">
        <v>8317</v>
      </c>
      <c r="G551" s="28" t="s">
        <v>8341</v>
      </c>
      <c r="H551" s="28" t="s">
        <v>7144</v>
      </c>
      <c r="I551" s="30">
        <v>636</v>
      </c>
    </row>
    <row r="552" spans="2:9" s="33" customFormat="1" ht="18" customHeight="1" x14ac:dyDescent="0.2">
      <c r="B552" s="28" t="s">
        <v>46</v>
      </c>
      <c r="C552" s="28" t="s">
        <v>8342</v>
      </c>
      <c r="D552" s="28" t="s">
        <v>6710</v>
      </c>
      <c r="E552" s="37">
        <v>41310</v>
      </c>
      <c r="F552" s="28" t="s">
        <v>8343</v>
      </c>
      <c r="G552" s="28" t="s">
        <v>8344</v>
      </c>
      <c r="H552" s="28" t="s">
        <v>8345</v>
      </c>
      <c r="I552" s="30">
        <v>3681</v>
      </c>
    </row>
    <row r="553" spans="2:9" s="33" customFormat="1" ht="18" customHeight="1" x14ac:dyDescent="0.2">
      <c r="B553" s="28" t="s">
        <v>47</v>
      </c>
      <c r="C553" s="28" t="s">
        <v>8346</v>
      </c>
      <c r="D553" s="28" t="s">
        <v>6710</v>
      </c>
      <c r="E553" s="37">
        <v>40540</v>
      </c>
      <c r="F553" s="28" t="s">
        <v>8347</v>
      </c>
      <c r="G553" s="28" t="s">
        <v>8348</v>
      </c>
      <c r="H553" s="28" t="s">
        <v>8349</v>
      </c>
      <c r="I553" s="30">
        <v>430</v>
      </c>
    </row>
    <row r="554" spans="2:9" s="33" customFormat="1" ht="18" customHeight="1" x14ac:dyDescent="0.2">
      <c r="B554" s="28" t="s">
        <v>47</v>
      </c>
      <c r="C554" s="28" t="s">
        <v>8350</v>
      </c>
      <c r="D554" s="28" t="s">
        <v>6710</v>
      </c>
      <c r="E554" s="37">
        <v>40540</v>
      </c>
      <c r="F554" s="28" t="s">
        <v>8351</v>
      </c>
      <c r="G554" s="28" t="s">
        <v>8352</v>
      </c>
      <c r="H554" s="28" t="s">
        <v>6571</v>
      </c>
      <c r="I554" s="30">
        <v>358</v>
      </c>
    </row>
    <row r="555" spans="2:9" s="33" customFormat="1" ht="18" customHeight="1" x14ac:dyDescent="0.2">
      <c r="B555" s="28" t="s">
        <v>47</v>
      </c>
      <c r="C555" s="28" t="s">
        <v>8353</v>
      </c>
      <c r="D555" s="28" t="s">
        <v>6710</v>
      </c>
      <c r="E555" s="37">
        <v>40540</v>
      </c>
      <c r="F555" s="28" t="s">
        <v>8354</v>
      </c>
      <c r="G555" s="28" t="s">
        <v>8355</v>
      </c>
      <c r="H555" s="28" t="s">
        <v>8356</v>
      </c>
      <c r="I555" s="30">
        <v>414</v>
      </c>
    </row>
    <row r="556" spans="2:9" s="33" customFormat="1" ht="18" customHeight="1" x14ac:dyDescent="0.2">
      <c r="B556" s="28" t="s">
        <v>47</v>
      </c>
      <c r="C556" s="28" t="s">
        <v>8357</v>
      </c>
      <c r="D556" s="28" t="s">
        <v>6710</v>
      </c>
      <c r="E556" s="37">
        <v>40540</v>
      </c>
      <c r="F556" s="28" t="s">
        <v>8354</v>
      </c>
      <c r="G556" s="28" t="s">
        <v>8358</v>
      </c>
      <c r="H556" s="28" t="s">
        <v>4455</v>
      </c>
      <c r="I556" s="30">
        <v>240</v>
      </c>
    </row>
    <row r="557" spans="2:9" s="33" customFormat="1" ht="18" customHeight="1" x14ac:dyDescent="0.2">
      <c r="B557" s="28" t="s">
        <v>47</v>
      </c>
      <c r="C557" s="28" t="s">
        <v>8359</v>
      </c>
      <c r="D557" s="28" t="s">
        <v>6710</v>
      </c>
      <c r="E557" s="37">
        <v>40540</v>
      </c>
      <c r="F557" s="28" t="s">
        <v>8351</v>
      </c>
      <c r="G557" s="28" t="s">
        <v>8360</v>
      </c>
      <c r="H557" s="28" t="s">
        <v>8361</v>
      </c>
      <c r="I557" s="30">
        <v>153</v>
      </c>
    </row>
    <row r="558" spans="2:9" s="33" customFormat="1" ht="18" customHeight="1" x14ac:dyDescent="0.2">
      <c r="B558" s="28" t="s">
        <v>47</v>
      </c>
      <c r="C558" s="28" t="s">
        <v>8362</v>
      </c>
      <c r="D558" s="28" t="s">
        <v>6710</v>
      </c>
      <c r="E558" s="37">
        <v>40540</v>
      </c>
      <c r="F558" s="28" t="s">
        <v>8347</v>
      </c>
      <c r="G558" s="28" t="s">
        <v>8363</v>
      </c>
      <c r="H558" s="28" t="s">
        <v>8364</v>
      </c>
      <c r="I558" s="30">
        <v>659</v>
      </c>
    </row>
    <row r="559" spans="2:9" s="33" customFormat="1" ht="18" customHeight="1" x14ac:dyDescent="0.2">
      <c r="B559" s="28" t="s">
        <v>47</v>
      </c>
      <c r="C559" s="28" t="s">
        <v>8365</v>
      </c>
      <c r="D559" s="28" t="s">
        <v>6710</v>
      </c>
      <c r="E559" s="37">
        <v>40540</v>
      </c>
      <c r="F559" s="28" t="s">
        <v>8366</v>
      </c>
      <c r="G559" s="28" t="s">
        <v>8367</v>
      </c>
      <c r="H559" s="28" t="s">
        <v>8368</v>
      </c>
      <c r="I559" s="30">
        <v>1072</v>
      </c>
    </row>
    <row r="560" spans="2:9" s="33" customFormat="1" ht="18" customHeight="1" x14ac:dyDescent="0.2">
      <c r="B560" s="28" t="s">
        <v>97</v>
      </c>
      <c r="C560" s="28" t="s">
        <v>8369</v>
      </c>
      <c r="D560" s="28" t="s">
        <v>6710</v>
      </c>
      <c r="E560" s="37">
        <v>40602</v>
      </c>
      <c r="F560" s="28" t="s">
        <v>8370</v>
      </c>
      <c r="G560" s="28" t="s">
        <v>8371</v>
      </c>
      <c r="H560" s="28" t="s">
        <v>8372</v>
      </c>
      <c r="I560" s="30">
        <v>317</v>
      </c>
    </row>
    <row r="561" spans="2:9" s="33" customFormat="1" ht="18" customHeight="1" x14ac:dyDescent="0.2">
      <c r="B561" s="28" t="s">
        <v>97</v>
      </c>
      <c r="C561" s="28" t="s">
        <v>8373</v>
      </c>
      <c r="D561" s="28" t="s">
        <v>6710</v>
      </c>
      <c r="E561" s="37">
        <v>40602</v>
      </c>
      <c r="F561" s="28" t="s">
        <v>8370</v>
      </c>
      <c r="G561" s="28" t="s">
        <v>8374</v>
      </c>
      <c r="H561" s="28" t="s">
        <v>8375</v>
      </c>
      <c r="I561" s="30">
        <v>2350</v>
      </c>
    </row>
    <row r="562" spans="2:9" s="33" customFormat="1" ht="18" customHeight="1" x14ac:dyDescent="0.2">
      <c r="B562" s="28" t="s">
        <v>97</v>
      </c>
      <c r="C562" s="28" t="s">
        <v>8376</v>
      </c>
      <c r="D562" s="28" t="s">
        <v>6710</v>
      </c>
      <c r="E562" s="37">
        <v>40620</v>
      </c>
      <c r="F562" s="28" t="s">
        <v>8370</v>
      </c>
      <c r="G562" s="28" t="s">
        <v>8377</v>
      </c>
      <c r="H562" s="28" t="s">
        <v>8378</v>
      </c>
      <c r="I562" s="30">
        <v>292</v>
      </c>
    </row>
    <row r="563" spans="2:9" s="33" customFormat="1" ht="18" customHeight="1" x14ac:dyDescent="0.2">
      <c r="B563" s="28" t="s">
        <v>97</v>
      </c>
      <c r="C563" s="28" t="s">
        <v>8379</v>
      </c>
      <c r="D563" s="28" t="s">
        <v>6710</v>
      </c>
      <c r="E563" s="37">
        <v>40620</v>
      </c>
      <c r="F563" s="28" t="s">
        <v>8370</v>
      </c>
      <c r="G563" s="28" t="s">
        <v>8380</v>
      </c>
      <c r="H563" s="28" t="s">
        <v>8375</v>
      </c>
      <c r="I563" s="30">
        <v>619</v>
      </c>
    </row>
    <row r="564" spans="2:9" s="33" customFormat="1" ht="18" customHeight="1" x14ac:dyDescent="0.2">
      <c r="B564" s="28" t="s">
        <v>97</v>
      </c>
      <c r="C564" s="28" t="s">
        <v>8381</v>
      </c>
      <c r="D564" s="28" t="s">
        <v>6710</v>
      </c>
      <c r="E564" s="37">
        <v>40602</v>
      </c>
      <c r="F564" s="28" t="s">
        <v>8370</v>
      </c>
      <c r="G564" s="28" t="s">
        <v>8382</v>
      </c>
      <c r="H564" s="28" t="s">
        <v>8383</v>
      </c>
      <c r="I564" s="30">
        <v>763</v>
      </c>
    </row>
    <row r="565" spans="2:9" s="33" customFormat="1" ht="18" customHeight="1" x14ac:dyDescent="0.2">
      <c r="B565" s="28" t="s">
        <v>97</v>
      </c>
      <c r="C565" s="28" t="s">
        <v>8384</v>
      </c>
      <c r="D565" s="28" t="s">
        <v>6710</v>
      </c>
      <c r="E565" s="37">
        <v>40602</v>
      </c>
      <c r="F565" s="28" t="s">
        <v>8370</v>
      </c>
      <c r="G565" s="28" t="s">
        <v>8385</v>
      </c>
      <c r="H565" s="28" t="s">
        <v>8386</v>
      </c>
      <c r="I565" s="30">
        <v>575</v>
      </c>
    </row>
    <row r="566" spans="2:9" s="33" customFormat="1" ht="18" customHeight="1" x14ac:dyDescent="0.2">
      <c r="B566" s="28" t="s">
        <v>97</v>
      </c>
      <c r="C566" s="28" t="s">
        <v>8387</v>
      </c>
      <c r="D566" s="28" t="s">
        <v>6710</v>
      </c>
      <c r="E566" s="37">
        <v>40688</v>
      </c>
      <c r="F566" s="28" t="s">
        <v>8388</v>
      </c>
      <c r="G566" s="28" t="s">
        <v>8389</v>
      </c>
      <c r="H566" s="28" t="s">
        <v>8390</v>
      </c>
      <c r="I566" s="30">
        <v>834</v>
      </c>
    </row>
    <row r="567" spans="2:9" s="33" customFormat="1" ht="18" customHeight="1" x14ac:dyDescent="0.2">
      <c r="B567" s="28" t="s">
        <v>97</v>
      </c>
      <c r="C567" s="28" t="s">
        <v>8391</v>
      </c>
      <c r="D567" s="28" t="s">
        <v>6710</v>
      </c>
      <c r="E567" s="37">
        <v>40688</v>
      </c>
      <c r="F567" s="28" t="s">
        <v>8388</v>
      </c>
      <c r="G567" s="28" t="s">
        <v>8392</v>
      </c>
      <c r="H567" s="28" t="s">
        <v>8390</v>
      </c>
      <c r="I567" s="30">
        <v>333</v>
      </c>
    </row>
    <row r="568" spans="2:9" s="33" customFormat="1" ht="18" customHeight="1" x14ac:dyDescent="0.2">
      <c r="B568" s="28" t="s">
        <v>97</v>
      </c>
      <c r="C568" s="28" t="s">
        <v>8393</v>
      </c>
      <c r="D568" s="28" t="s">
        <v>6710</v>
      </c>
      <c r="E568" s="37">
        <v>40688</v>
      </c>
      <c r="F568" s="28" t="s">
        <v>8388</v>
      </c>
      <c r="G568" s="28" t="s">
        <v>8394</v>
      </c>
      <c r="H568" s="28" t="s">
        <v>8395</v>
      </c>
      <c r="I568" s="30">
        <v>533</v>
      </c>
    </row>
    <row r="569" spans="2:9" s="33" customFormat="1" ht="18" customHeight="1" x14ac:dyDescent="0.2">
      <c r="B569" s="28" t="s">
        <v>97</v>
      </c>
      <c r="C569" s="28" t="s">
        <v>8396</v>
      </c>
      <c r="D569" s="28" t="s">
        <v>6710</v>
      </c>
      <c r="E569" s="37">
        <v>40819</v>
      </c>
      <c r="F569" s="28" t="s">
        <v>8397</v>
      </c>
      <c r="G569" s="28" t="s">
        <v>8398</v>
      </c>
      <c r="H569" s="28" t="s">
        <v>8399</v>
      </c>
      <c r="I569" s="30">
        <v>1528</v>
      </c>
    </row>
    <row r="570" spans="2:9" s="33" customFormat="1" ht="18" customHeight="1" x14ac:dyDescent="0.2">
      <c r="B570" s="28" t="s">
        <v>97</v>
      </c>
      <c r="C570" s="28" t="s">
        <v>8400</v>
      </c>
      <c r="D570" s="28" t="s">
        <v>6710</v>
      </c>
      <c r="E570" s="37">
        <v>40977</v>
      </c>
      <c r="F570" s="28" t="s">
        <v>8370</v>
      </c>
      <c r="G570" s="28" t="s">
        <v>8401</v>
      </c>
      <c r="H570" s="28" t="s">
        <v>8402</v>
      </c>
      <c r="I570" s="30">
        <v>1557</v>
      </c>
    </row>
    <row r="571" spans="2:9" s="33" customFormat="1" ht="18" customHeight="1" x14ac:dyDescent="0.2">
      <c r="B571" s="28" t="s">
        <v>97</v>
      </c>
      <c r="C571" s="28" t="s">
        <v>8403</v>
      </c>
      <c r="D571" s="28" t="s">
        <v>6710</v>
      </c>
      <c r="E571" s="37">
        <v>40696</v>
      </c>
      <c r="F571" s="28" t="s">
        <v>8370</v>
      </c>
      <c r="G571" s="28" t="s">
        <v>8404</v>
      </c>
      <c r="H571" s="28" t="s">
        <v>8405</v>
      </c>
      <c r="I571" s="30">
        <v>1922</v>
      </c>
    </row>
    <row r="572" spans="2:9" s="33" customFormat="1" ht="18" customHeight="1" x14ac:dyDescent="0.2">
      <c r="B572" s="28" t="s">
        <v>97</v>
      </c>
      <c r="C572" s="28" t="s">
        <v>8406</v>
      </c>
      <c r="D572" s="28" t="s">
        <v>6710</v>
      </c>
      <c r="E572" s="37">
        <v>40780</v>
      </c>
      <c r="F572" s="28" t="s">
        <v>8370</v>
      </c>
      <c r="G572" s="28" t="s">
        <v>8407</v>
      </c>
      <c r="H572" s="28" t="s">
        <v>8408</v>
      </c>
      <c r="I572" s="30">
        <v>1693</v>
      </c>
    </row>
    <row r="573" spans="2:9" s="33" customFormat="1" ht="18" customHeight="1" x14ac:dyDescent="0.2">
      <c r="B573" s="28" t="s">
        <v>97</v>
      </c>
      <c r="C573" s="28" t="s">
        <v>8409</v>
      </c>
      <c r="D573" s="28" t="s">
        <v>6710</v>
      </c>
      <c r="E573" s="37">
        <v>40688</v>
      </c>
      <c r="F573" s="28" t="s">
        <v>8388</v>
      </c>
      <c r="G573" s="28" t="s">
        <v>8392</v>
      </c>
      <c r="H573" s="28" t="s">
        <v>8410</v>
      </c>
      <c r="I573" s="30">
        <v>257</v>
      </c>
    </row>
    <row r="574" spans="2:9" s="33" customFormat="1" ht="18" customHeight="1" x14ac:dyDescent="0.2">
      <c r="B574" s="28" t="s">
        <v>99</v>
      </c>
      <c r="C574" s="28" t="s">
        <v>8411</v>
      </c>
      <c r="D574" s="28" t="s">
        <v>6710</v>
      </c>
      <c r="E574" s="37">
        <v>40214</v>
      </c>
      <c r="F574" s="28" t="s">
        <v>8412</v>
      </c>
      <c r="G574" s="28" t="s">
        <v>8413</v>
      </c>
      <c r="H574" s="28" t="s">
        <v>8414</v>
      </c>
      <c r="I574" s="30">
        <v>1158</v>
      </c>
    </row>
    <row r="575" spans="2:9" s="33" customFormat="1" ht="18" customHeight="1" x14ac:dyDescent="0.2">
      <c r="B575" s="28" t="s">
        <v>99</v>
      </c>
      <c r="C575" s="28" t="s">
        <v>8415</v>
      </c>
      <c r="D575" s="28" t="s">
        <v>6710</v>
      </c>
      <c r="E575" s="37">
        <v>40193</v>
      </c>
      <c r="F575" s="28" t="s">
        <v>8416</v>
      </c>
      <c r="G575" s="28" t="s">
        <v>8417</v>
      </c>
      <c r="H575" s="28" t="s">
        <v>8418</v>
      </c>
      <c r="I575" s="30">
        <v>243</v>
      </c>
    </row>
    <row r="576" spans="2:9" s="33" customFormat="1" ht="18" customHeight="1" x14ac:dyDescent="0.2">
      <c r="B576" s="28" t="s">
        <v>99</v>
      </c>
      <c r="C576" s="28" t="s">
        <v>8419</v>
      </c>
      <c r="D576" s="28" t="s">
        <v>6710</v>
      </c>
      <c r="E576" s="37">
        <v>41054</v>
      </c>
      <c r="F576" s="28" t="s">
        <v>8416</v>
      </c>
      <c r="G576" s="28" t="s">
        <v>8420</v>
      </c>
      <c r="H576" s="28" t="s">
        <v>8421</v>
      </c>
      <c r="I576" s="30">
        <v>819</v>
      </c>
    </row>
    <row r="577" spans="2:9" s="33" customFormat="1" ht="18" customHeight="1" x14ac:dyDescent="0.2">
      <c r="B577" s="28" t="s">
        <v>99</v>
      </c>
      <c r="C577" s="28" t="s">
        <v>8422</v>
      </c>
      <c r="D577" s="28" t="s">
        <v>6710</v>
      </c>
      <c r="E577" s="37">
        <v>41054</v>
      </c>
      <c r="F577" s="28" t="s">
        <v>8416</v>
      </c>
      <c r="G577" s="28" t="s">
        <v>8423</v>
      </c>
      <c r="H577" s="28" t="s">
        <v>8424</v>
      </c>
      <c r="I577" s="30">
        <v>341</v>
      </c>
    </row>
    <row r="578" spans="2:9" s="33" customFormat="1" ht="18" customHeight="1" x14ac:dyDescent="0.2">
      <c r="B578" s="28" t="s">
        <v>99</v>
      </c>
      <c r="C578" s="28" t="s">
        <v>8425</v>
      </c>
      <c r="D578" s="28" t="s">
        <v>6710</v>
      </c>
      <c r="E578" s="37">
        <v>41078</v>
      </c>
      <c r="F578" s="28" t="s">
        <v>8416</v>
      </c>
      <c r="G578" s="28" t="s">
        <v>8426</v>
      </c>
      <c r="H578" s="28" t="s">
        <v>6830</v>
      </c>
      <c r="I578" s="30">
        <v>726</v>
      </c>
    </row>
    <row r="579" spans="2:9" s="33" customFormat="1" ht="18" customHeight="1" x14ac:dyDescent="0.2">
      <c r="B579" s="28" t="s">
        <v>99</v>
      </c>
      <c r="C579" s="28" t="s">
        <v>8427</v>
      </c>
      <c r="D579" s="28" t="s">
        <v>6710</v>
      </c>
      <c r="E579" s="37">
        <v>41054</v>
      </c>
      <c r="F579" s="28" t="s">
        <v>8416</v>
      </c>
      <c r="G579" s="28" t="s">
        <v>8428</v>
      </c>
      <c r="H579" s="28" t="s">
        <v>8429</v>
      </c>
      <c r="I579" s="30">
        <v>447</v>
      </c>
    </row>
    <row r="580" spans="2:9" s="33" customFormat="1" ht="18" customHeight="1" x14ac:dyDescent="0.2">
      <c r="B580" s="28" t="s">
        <v>48</v>
      </c>
      <c r="C580" s="28" t="s">
        <v>8430</v>
      </c>
      <c r="D580" s="28" t="s">
        <v>6710</v>
      </c>
      <c r="E580" s="37">
        <v>40204</v>
      </c>
      <c r="F580" s="28" t="s">
        <v>8431</v>
      </c>
      <c r="G580" s="28" t="s">
        <v>8432</v>
      </c>
      <c r="H580" s="28" t="s">
        <v>2113</v>
      </c>
      <c r="I580" s="30">
        <v>524</v>
      </c>
    </row>
    <row r="581" spans="2:9" s="33" customFormat="1" ht="18" customHeight="1" x14ac:dyDescent="0.2">
      <c r="B581" s="28" t="s">
        <v>48</v>
      </c>
      <c r="C581" s="28" t="s">
        <v>8433</v>
      </c>
      <c r="D581" s="28" t="s">
        <v>6710</v>
      </c>
      <c r="E581" s="37">
        <v>40204</v>
      </c>
      <c r="F581" s="28" t="s">
        <v>8431</v>
      </c>
      <c r="G581" s="28" t="s">
        <v>8434</v>
      </c>
      <c r="H581" s="28" t="s">
        <v>6830</v>
      </c>
      <c r="I581" s="30">
        <v>935</v>
      </c>
    </row>
    <row r="582" spans="2:9" s="33" customFormat="1" ht="18" customHeight="1" x14ac:dyDescent="0.2">
      <c r="B582" s="28" t="s">
        <v>48</v>
      </c>
      <c r="C582" s="28" t="s">
        <v>8435</v>
      </c>
      <c r="D582" s="28" t="s">
        <v>6710</v>
      </c>
      <c r="E582" s="37">
        <v>40213</v>
      </c>
      <c r="F582" s="28" t="s">
        <v>8431</v>
      </c>
      <c r="G582" s="28" t="s">
        <v>8436</v>
      </c>
      <c r="H582" s="28" t="s">
        <v>6830</v>
      </c>
      <c r="I582" s="30">
        <v>281</v>
      </c>
    </row>
    <row r="583" spans="2:9" s="33" customFormat="1" ht="18" customHeight="1" x14ac:dyDescent="0.2">
      <c r="B583" s="28" t="s">
        <v>48</v>
      </c>
      <c r="C583" s="28" t="s">
        <v>8437</v>
      </c>
      <c r="D583" s="28" t="s">
        <v>6710</v>
      </c>
      <c r="E583" s="37">
        <v>40211</v>
      </c>
      <c r="F583" s="28" t="s">
        <v>8438</v>
      </c>
      <c r="G583" s="28" t="s">
        <v>8439</v>
      </c>
      <c r="H583" s="28" t="s">
        <v>8440</v>
      </c>
      <c r="I583" s="30">
        <v>331</v>
      </c>
    </row>
    <row r="584" spans="2:9" s="33" customFormat="1" ht="18" customHeight="1" x14ac:dyDescent="0.2">
      <c r="B584" s="28" t="s">
        <v>48</v>
      </c>
      <c r="C584" s="28" t="s">
        <v>8441</v>
      </c>
      <c r="D584" s="28" t="s">
        <v>6710</v>
      </c>
      <c r="E584" s="37">
        <v>40204</v>
      </c>
      <c r="F584" s="28" t="s">
        <v>8442</v>
      </c>
      <c r="G584" s="28" t="s">
        <v>8443</v>
      </c>
      <c r="H584" s="28" t="s">
        <v>8444</v>
      </c>
      <c r="I584" s="30">
        <v>961</v>
      </c>
    </row>
    <row r="585" spans="2:9" s="33" customFormat="1" ht="18" customHeight="1" x14ac:dyDescent="0.2">
      <c r="B585" s="28" t="s">
        <v>48</v>
      </c>
      <c r="C585" s="28" t="s">
        <v>8445</v>
      </c>
      <c r="D585" s="28" t="s">
        <v>6710</v>
      </c>
      <c r="E585" s="37">
        <v>40204</v>
      </c>
      <c r="F585" s="28" t="s">
        <v>8442</v>
      </c>
      <c r="G585" s="28" t="s">
        <v>8446</v>
      </c>
      <c r="H585" s="28" t="s">
        <v>8444</v>
      </c>
      <c r="I585" s="30">
        <v>849</v>
      </c>
    </row>
    <row r="586" spans="2:9" s="33" customFormat="1" ht="18" customHeight="1" x14ac:dyDescent="0.2">
      <c r="B586" s="28" t="s">
        <v>48</v>
      </c>
      <c r="C586" s="28" t="s">
        <v>8447</v>
      </c>
      <c r="D586" s="28" t="s">
        <v>6710</v>
      </c>
      <c r="E586" s="37">
        <v>40214</v>
      </c>
      <c r="F586" s="28" t="s">
        <v>8448</v>
      </c>
      <c r="G586" s="28" t="s">
        <v>8449</v>
      </c>
      <c r="H586" s="28" t="s">
        <v>6830</v>
      </c>
      <c r="I586" s="30">
        <v>933</v>
      </c>
    </row>
    <row r="587" spans="2:9" s="33" customFormat="1" ht="18" customHeight="1" x14ac:dyDescent="0.2">
      <c r="B587" s="28" t="s">
        <v>48</v>
      </c>
      <c r="C587" s="28" t="s">
        <v>8450</v>
      </c>
      <c r="D587" s="28" t="s">
        <v>6710</v>
      </c>
      <c r="E587" s="37">
        <v>40218</v>
      </c>
      <c r="F587" s="28" t="s">
        <v>8448</v>
      </c>
      <c r="G587" s="28" t="s">
        <v>8451</v>
      </c>
      <c r="H587" s="28" t="s">
        <v>6830</v>
      </c>
      <c r="I587" s="30">
        <v>445</v>
      </c>
    </row>
    <row r="588" spans="2:9" s="33" customFormat="1" ht="18" customHeight="1" x14ac:dyDescent="0.2">
      <c r="B588" s="28" t="s">
        <v>48</v>
      </c>
      <c r="C588" s="28" t="s">
        <v>8452</v>
      </c>
      <c r="D588" s="28" t="s">
        <v>6710</v>
      </c>
      <c r="E588" s="37">
        <v>40661</v>
      </c>
      <c r="F588" s="28" t="s">
        <v>8431</v>
      </c>
      <c r="G588" s="28" t="s">
        <v>8453</v>
      </c>
      <c r="H588" s="28" t="s">
        <v>6830</v>
      </c>
      <c r="I588" s="30">
        <v>1227</v>
      </c>
    </row>
    <row r="589" spans="2:9" s="33" customFormat="1" ht="18" customHeight="1" x14ac:dyDescent="0.2">
      <c r="B589" s="28" t="s">
        <v>48</v>
      </c>
      <c r="C589" s="28" t="s">
        <v>8454</v>
      </c>
      <c r="D589" s="28" t="s">
        <v>6710</v>
      </c>
      <c r="E589" s="37">
        <v>40669</v>
      </c>
      <c r="F589" s="28" t="s">
        <v>8431</v>
      </c>
      <c r="G589" s="28" t="s">
        <v>8455</v>
      </c>
      <c r="H589" s="28" t="s">
        <v>6571</v>
      </c>
      <c r="I589" s="30">
        <v>692</v>
      </c>
    </row>
    <row r="590" spans="2:9" s="33" customFormat="1" ht="18" customHeight="1" x14ac:dyDescent="0.2">
      <c r="B590" s="28" t="s">
        <v>48</v>
      </c>
      <c r="C590" s="28" t="s">
        <v>8456</v>
      </c>
      <c r="D590" s="28" t="s">
        <v>6710</v>
      </c>
      <c r="E590" s="37">
        <v>40548</v>
      </c>
      <c r="F590" s="28" t="s">
        <v>8431</v>
      </c>
      <c r="G590" s="28" t="s">
        <v>8457</v>
      </c>
      <c r="H590" s="28" t="s">
        <v>6571</v>
      </c>
      <c r="I590" s="30">
        <v>351</v>
      </c>
    </row>
    <row r="591" spans="2:9" s="33" customFormat="1" ht="18" customHeight="1" x14ac:dyDescent="0.2">
      <c r="B591" s="28" t="s">
        <v>48</v>
      </c>
      <c r="C591" s="28" t="s">
        <v>8458</v>
      </c>
      <c r="D591" s="28" t="s">
        <v>6710</v>
      </c>
      <c r="E591" s="37">
        <v>40548</v>
      </c>
      <c r="F591" s="28" t="s">
        <v>8459</v>
      </c>
      <c r="G591" s="28" t="s">
        <v>8460</v>
      </c>
      <c r="H591" s="28" t="s">
        <v>7851</v>
      </c>
      <c r="I591" s="30">
        <v>1068</v>
      </c>
    </row>
    <row r="592" spans="2:9" s="33" customFormat="1" ht="18" customHeight="1" x14ac:dyDescent="0.2">
      <c r="B592" s="28" t="s">
        <v>48</v>
      </c>
      <c r="C592" s="28" t="s">
        <v>8461</v>
      </c>
      <c r="D592" s="28" t="s">
        <v>6710</v>
      </c>
      <c r="E592" s="37">
        <v>40548</v>
      </c>
      <c r="F592" s="28" t="s">
        <v>8459</v>
      </c>
      <c r="G592" s="28" t="s">
        <v>8460</v>
      </c>
      <c r="H592" s="28" t="s">
        <v>7144</v>
      </c>
      <c r="I592" s="30">
        <v>418</v>
      </c>
    </row>
    <row r="593" spans="2:9" s="33" customFormat="1" ht="18" customHeight="1" x14ac:dyDescent="0.2">
      <c r="B593" s="28" t="s">
        <v>48</v>
      </c>
      <c r="C593" s="28" t="s">
        <v>8462</v>
      </c>
      <c r="D593" s="28" t="s">
        <v>6710</v>
      </c>
      <c r="E593" s="37">
        <v>40548</v>
      </c>
      <c r="F593" s="28" t="s">
        <v>8459</v>
      </c>
      <c r="G593" s="28" t="s">
        <v>8463</v>
      </c>
      <c r="H593" s="28" t="s">
        <v>7469</v>
      </c>
      <c r="I593" s="30">
        <v>1951</v>
      </c>
    </row>
    <row r="594" spans="2:9" s="33" customFormat="1" ht="18" customHeight="1" x14ac:dyDescent="0.2">
      <c r="B594" s="28" t="s">
        <v>48</v>
      </c>
      <c r="C594" s="28" t="s">
        <v>8464</v>
      </c>
      <c r="D594" s="28" t="s">
        <v>6710</v>
      </c>
      <c r="E594" s="37">
        <v>40553</v>
      </c>
      <c r="F594" s="28" t="s">
        <v>8459</v>
      </c>
      <c r="G594" s="28" t="s">
        <v>8465</v>
      </c>
      <c r="H594" s="28" t="s">
        <v>4455</v>
      </c>
      <c r="I594" s="30">
        <v>356</v>
      </c>
    </row>
    <row r="595" spans="2:9" s="33" customFormat="1" ht="18" customHeight="1" x14ac:dyDescent="0.2">
      <c r="B595" s="28" t="s">
        <v>48</v>
      </c>
      <c r="C595" s="28" t="s">
        <v>8466</v>
      </c>
      <c r="D595" s="28" t="s">
        <v>6710</v>
      </c>
      <c r="E595" s="37">
        <v>40553</v>
      </c>
      <c r="F595" s="28" t="s">
        <v>8459</v>
      </c>
      <c r="G595" s="28" t="s">
        <v>8465</v>
      </c>
      <c r="H595" s="28" t="s">
        <v>6571</v>
      </c>
      <c r="I595" s="30">
        <v>518</v>
      </c>
    </row>
    <row r="596" spans="2:9" s="33" customFormat="1" ht="18" customHeight="1" x14ac:dyDescent="0.2">
      <c r="B596" s="28" t="s">
        <v>48</v>
      </c>
      <c r="C596" s="28" t="s">
        <v>8467</v>
      </c>
      <c r="D596" s="28" t="s">
        <v>6710</v>
      </c>
      <c r="E596" s="37">
        <v>40661</v>
      </c>
      <c r="F596" s="28" t="s">
        <v>8431</v>
      </c>
      <c r="G596" s="28" t="s">
        <v>8455</v>
      </c>
      <c r="H596" s="28" t="s">
        <v>4455</v>
      </c>
      <c r="I596" s="30">
        <v>1028</v>
      </c>
    </row>
    <row r="597" spans="2:9" s="33" customFormat="1" ht="18" customHeight="1" x14ac:dyDescent="0.2">
      <c r="B597" s="28" t="s">
        <v>48</v>
      </c>
      <c r="C597" s="28" t="s">
        <v>8468</v>
      </c>
      <c r="D597" s="28" t="s">
        <v>6710</v>
      </c>
      <c r="E597" s="37">
        <v>41263</v>
      </c>
      <c r="F597" s="28" t="s">
        <v>8469</v>
      </c>
      <c r="G597" s="28" t="s">
        <v>8470</v>
      </c>
      <c r="H597" s="28" t="s">
        <v>8471</v>
      </c>
      <c r="I597" s="30">
        <v>250</v>
      </c>
    </row>
    <row r="598" spans="2:9" s="33" customFormat="1" ht="18" customHeight="1" x14ac:dyDescent="0.2">
      <c r="B598" s="28" t="s">
        <v>48</v>
      </c>
      <c r="C598" s="28" t="s">
        <v>8472</v>
      </c>
      <c r="D598" s="28" t="s">
        <v>6710</v>
      </c>
      <c r="E598" s="37">
        <v>41263</v>
      </c>
      <c r="F598" s="28" t="s">
        <v>8469</v>
      </c>
      <c r="G598" s="28" t="s">
        <v>8473</v>
      </c>
      <c r="H598" s="28" t="s">
        <v>8474</v>
      </c>
      <c r="I598" s="30">
        <v>382</v>
      </c>
    </row>
    <row r="599" spans="2:9" s="33" customFormat="1" ht="18" customHeight="1" x14ac:dyDescent="0.2">
      <c r="B599" s="28" t="s">
        <v>48</v>
      </c>
      <c r="C599" s="28" t="s">
        <v>8475</v>
      </c>
      <c r="D599" s="28" t="s">
        <v>6710</v>
      </c>
      <c r="E599" s="37">
        <v>41004</v>
      </c>
      <c r="F599" s="28" t="s">
        <v>8431</v>
      </c>
      <c r="G599" s="28" t="s">
        <v>8476</v>
      </c>
      <c r="H599" s="28" t="s">
        <v>8477</v>
      </c>
      <c r="I599" s="30">
        <v>6212</v>
      </c>
    </row>
    <row r="600" spans="2:9" s="33" customFormat="1" ht="18" customHeight="1" x14ac:dyDescent="0.2">
      <c r="B600" s="28" t="s">
        <v>48</v>
      </c>
      <c r="C600" s="28" t="s">
        <v>8478</v>
      </c>
      <c r="D600" s="28" t="s">
        <v>6710</v>
      </c>
      <c r="E600" s="37">
        <v>41005</v>
      </c>
      <c r="F600" s="28" t="s">
        <v>8479</v>
      </c>
      <c r="G600" s="28" t="s">
        <v>8480</v>
      </c>
      <c r="H600" s="28" t="s">
        <v>8481</v>
      </c>
      <c r="I600" s="30">
        <v>57</v>
      </c>
    </row>
    <row r="601" spans="2:9" s="33" customFormat="1" ht="18" customHeight="1" x14ac:dyDescent="0.2">
      <c r="B601" s="28" t="s">
        <v>48</v>
      </c>
      <c r="C601" s="28" t="s">
        <v>8482</v>
      </c>
      <c r="D601" s="28" t="s">
        <v>6710</v>
      </c>
      <c r="E601" s="37">
        <v>41131</v>
      </c>
      <c r="F601" s="28" t="s">
        <v>8438</v>
      </c>
      <c r="G601" s="28" t="s">
        <v>8483</v>
      </c>
      <c r="H601" s="28" t="s">
        <v>8484</v>
      </c>
      <c r="I601" s="30">
        <v>640</v>
      </c>
    </row>
    <row r="602" spans="2:9" s="33" customFormat="1" ht="18" customHeight="1" x14ac:dyDescent="0.2">
      <c r="B602" s="28" t="s">
        <v>48</v>
      </c>
      <c r="C602" s="28" t="s">
        <v>8485</v>
      </c>
      <c r="D602" s="28" t="s">
        <v>6710</v>
      </c>
      <c r="E602" s="37">
        <v>41131</v>
      </c>
      <c r="F602" s="28" t="s">
        <v>8438</v>
      </c>
      <c r="G602" s="28" t="s">
        <v>8486</v>
      </c>
      <c r="H602" s="28" t="s">
        <v>8487</v>
      </c>
      <c r="I602" s="30">
        <v>847</v>
      </c>
    </row>
    <row r="603" spans="2:9" s="33" customFormat="1" ht="18" customHeight="1" x14ac:dyDescent="0.2">
      <c r="B603" s="28" t="s">
        <v>48</v>
      </c>
      <c r="C603" s="28" t="s">
        <v>8488</v>
      </c>
      <c r="D603" s="28" t="s">
        <v>6710</v>
      </c>
      <c r="E603" s="37">
        <v>41166</v>
      </c>
      <c r="F603" s="28" t="s">
        <v>8438</v>
      </c>
      <c r="G603" s="28" t="s">
        <v>8489</v>
      </c>
      <c r="H603" s="28" t="s">
        <v>8490</v>
      </c>
      <c r="I603" s="30">
        <v>1168</v>
      </c>
    </row>
    <row r="604" spans="2:9" s="33" customFormat="1" ht="18" customHeight="1" x14ac:dyDescent="0.2">
      <c r="B604" s="28" t="s">
        <v>48</v>
      </c>
      <c r="C604" s="28" t="s">
        <v>8491</v>
      </c>
      <c r="D604" s="28" t="s">
        <v>6710</v>
      </c>
      <c r="E604" s="37">
        <v>41131</v>
      </c>
      <c r="F604" s="28" t="s">
        <v>8438</v>
      </c>
      <c r="G604" s="28" t="s">
        <v>8492</v>
      </c>
      <c r="H604" s="28" t="s">
        <v>6859</v>
      </c>
      <c r="I604" s="30">
        <v>1841</v>
      </c>
    </row>
    <row r="605" spans="2:9" s="33" customFormat="1" ht="18" customHeight="1" x14ac:dyDescent="0.2">
      <c r="B605" s="28" t="s">
        <v>48</v>
      </c>
      <c r="C605" s="28" t="s">
        <v>8493</v>
      </c>
      <c r="D605" s="28" t="s">
        <v>6710</v>
      </c>
      <c r="E605" s="37">
        <v>41005</v>
      </c>
      <c r="F605" s="28" t="s">
        <v>8431</v>
      </c>
      <c r="G605" s="28" t="s">
        <v>8494</v>
      </c>
      <c r="H605" s="28" t="s">
        <v>8477</v>
      </c>
      <c r="I605" s="30">
        <v>2934</v>
      </c>
    </row>
    <row r="606" spans="2:9" s="33" customFormat="1" ht="18" customHeight="1" x14ac:dyDescent="0.2">
      <c r="B606" s="28" t="s">
        <v>48</v>
      </c>
      <c r="C606" s="28" t="s">
        <v>8495</v>
      </c>
      <c r="D606" s="28" t="s">
        <v>6710</v>
      </c>
      <c r="E606" s="37">
        <v>41131</v>
      </c>
      <c r="F606" s="28" t="s">
        <v>8438</v>
      </c>
      <c r="G606" s="28" t="s">
        <v>8496</v>
      </c>
      <c r="H606" s="28" t="s">
        <v>8497</v>
      </c>
      <c r="I606" s="30">
        <v>498</v>
      </c>
    </row>
    <row r="607" spans="2:9" s="33" customFormat="1" ht="18" customHeight="1" x14ac:dyDescent="0.2">
      <c r="B607" s="28" t="s">
        <v>48</v>
      </c>
      <c r="C607" s="28" t="s">
        <v>8498</v>
      </c>
      <c r="D607" s="28" t="s">
        <v>6710</v>
      </c>
      <c r="E607" s="37">
        <v>41236</v>
      </c>
      <c r="F607" s="28" t="s">
        <v>8499</v>
      </c>
      <c r="G607" s="28" t="s">
        <v>8500</v>
      </c>
      <c r="H607" s="28" t="s">
        <v>2113</v>
      </c>
      <c r="I607" s="30">
        <v>1050</v>
      </c>
    </row>
    <row r="608" spans="2:9" s="33" customFormat="1" ht="18" customHeight="1" x14ac:dyDescent="0.2">
      <c r="B608" s="28" t="s">
        <v>48</v>
      </c>
      <c r="C608" s="28" t="s">
        <v>8501</v>
      </c>
      <c r="D608" s="28" t="s">
        <v>6710</v>
      </c>
      <c r="E608" s="37">
        <v>41185</v>
      </c>
      <c r="F608" s="28" t="s">
        <v>8499</v>
      </c>
      <c r="G608" s="28" t="s">
        <v>8502</v>
      </c>
      <c r="H608" s="28" t="s">
        <v>8503</v>
      </c>
      <c r="I608" s="30">
        <v>570</v>
      </c>
    </row>
    <row r="609" spans="2:9" s="33" customFormat="1" ht="18" customHeight="1" x14ac:dyDescent="0.2">
      <c r="B609" s="28" t="s">
        <v>49</v>
      </c>
      <c r="C609" s="28" t="s">
        <v>8504</v>
      </c>
      <c r="D609" s="28" t="s">
        <v>6710</v>
      </c>
      <c r="E609" s="37">
        <v>40124</v>
      </c>
      <c r="F609" s="28" t="s">
        <v>8505</v>
      </c>
      <c r="G609" s="28" t="s">
        <v>8506</v>
      </c>
      <c r="H609" s="28" t="s">
        <v>8507</v>
      </c>
      <c r="I609" s="30">
        <v>310</v>
      </c>
    </row>
    <row r="610" spans="2:9" s="33" customFormat="1" ht="18" customHeight="1" x14ac:dyDescent="0.2">
      <c r="B610" s="28" t="s">
        <v>49</v>
      </c>
      <c r="C610" s="28" t="s">
        <v>8508</v>
      </c>
      <c r="D610" s="28" t="s">
        <v>6710</v>
      </c>
      <c r="E610" s="37">
        <v>40124</v>
      </c>
      <c r="F610" s="28" t="s">
        <v>8509</v>
      </c>
      <c r="G610" s="28" t="s">
        <v>8510</v>
      </c>
      <c r="H610" s="28" t="s">
        <v>8511</v>
      </c>
      <c r="I610" s="30">
        <v>321</v>
      </c>
    </row>
    <row r="611" spans="2:9" s="33" customFormat="1" ht="18" customHeight="1" x14ac:dyDescent="0.2">
      <c r="B611" s="28" t="s">
        <v>49</v>
      </c>
      <c r="C611" s="28" t="s">
        <v>8512</v>
      </c>
      <c r="D611" s="28" t="s">
        <v>6710</v>
      </c>
      <c r="E611" s="37">
        <v>40165</v>
      </c>
      <c r="F611" s="28" t="s">
        <v>8513</v>
      </c>
      <c r="G611" s="28" t="s">
        <v>8514</v>
      </c>
      <c r="H611" s="28" t="s">
        <v>8515</v>
      </c>
      <c r="I611" s="30">
        <v>806</v>
      </c>
    </row>
    <row r="612" spans="2:9" s="33" customFormat="1" ht="18" customHeight="1" x14ac:dyDescent="0.2">
      <c r="B612" s="28" t="s">
        <v>49</v>
      </c>
      <c r="C612" s="28" t="s">
        <v>8516</v>
      </c>
      <c r="D612" s="28" t="s">
        <v>6710</v>
      </c>
      <c r="E612" s="37">
        <v>40226</v>
      </c>
      <c r="F612" s="28" t="s">
        <v>8517</v>
      </c>
      <c r="G612" s="28" t="s">
        <v>8518</v>
      </c>
      <c r="H612" s="28" t="s">
        <v>8519</v>
      </c>
      <c r="I612" s="30">
        <v>221</v>
      </c>
    </row>
    <row r="613" spans="2:9" s="33" customFormat="1" ht="18" customHeight="1" x14ac:dyDescent="0.2">
      <c r="B613" s="28" t="s">
        <v>49</v>
      </c>
      <c r="C613" s="28" t="s">
        <v>8520</v>
      </c>
      <c r="D613" s="28" t="s">
        <v>6710</v>
      </c>
      <c r="E613" s="37">
        <v>40120</v>
      </c>
      <c r="F613" s="28" t="s">
        <v>8521</v>
      </c>
      <c r="G613" s="28" t="s">
        <v>8522</v>
      </c>
      <c r="H613" s="28" t="s">
        <v>8523</v>
      </c>
      <c r="I613" s="30">
        <v>1348</v>
      </c>
    </row>
    <row r="614" spans="2:9" s="33" customFormat="1" ht="18" customHeight="1" x14ac:dyDescent="0.2">
      <c r="B614" s="28" t="s">
        <v>49</v>
      </c>
      <c r="C614" s="28" t="s">
        <v>8524</v>
      </c>
      <c r="D614" s="28" t="s">
        <v>6710</v>
      </c>
      <c r="E614" s="37">
        <v>40190</v>
      </c>
      <c r="F614" s="28" t="s">
        <v>8525</v>
      </c>
      <c r="G614" s="28" t="s">
        <v>8526</v>
      </c>
      <c r="H614" s="28" t="s">
        <v>6571</v>
      </c>
      <c r="I614" s="30">
        <v>676</v>
      </c>
    </row>
    <row r="615" spans="2:9" s="33" customFormat="1" ht="18" customHeight="1" x14ac:dyDescent="0.2">
      <c r="B615" s="28" t="s">
        <v>49</v>
      </c>
      <c r="C615" s="28" t="s">
        <v>8527</v>
      </c>
      <c r="D615" s="28" t="s">
        <v>6710</v>
      </c>
      <c r="E615" s="37">
        <v>40270</v>
      </c>
      <c r="F615" s="28" t="s">
        <v>8521</v>
      </c>
      <c r="G615" s="28" t="s">
        <v>8528</v>
      </c>
      <c r="H615" s="28" t="s">
        <v>8529</v>
      </c>
      <c r="I615" s="30">
        <v>4112</v>
      </c>
    </row>
    <row r="616" spans="2:9" s="33" customFormat="1" ht="18" customHeight="1" x14ac:dyDescent="0.2">
      <c r="B616" s="28" t="s">
        <v>49</v>
      </c>
      <c r="C616" s="28" t="s">
        <v>8530</v>
      </c>
      <c r="D616" s="28" t="s">
        <v>6710</v>
      </c>
      <c r="E616" s="37">
        <v>40214</v>
      </c>
      <c r="F616" s="28" t="s">
        <v>8531</v>
      </c>
      <c r="G616" s="28" t="s">
        <v>8532</v>
      </c>
      <c r="H616" s="28" t="s">
        <v>8533</v>
      </c>
      <c r="I616" s="30">
        <v>943</v>
      </c>
    </row>
    <row r="617" spans="2:9" s="33" customFormat="1" ht="18" customHeight="1" x14ac:dyDescent="0.2">
      <c r="B617" s="28" t="s">
        <v>49</v>
      </c>
      <c r="C617" s="28" t="s">
        <v>8534</v>
      </c>
      <c r="D617" s="28" t="s">
        <v>6710</v>
      </c>
      <c r="E617" s="37">
        <v>40393</v>
      </c>
      <c r="F617" s="28" t="s">
        <v>8521</v>
      </c>
      <c r="G617" s="28" t="s">
        <v>8535</v>
      </c>
      <c r="H617" s="28" t="s">
        <v>8536</v>
      </c>
      <c r="I617" s="30">
        <v>2378</v>
      </c>
    </row>
    <row r="618" spans="2:9" s="33" customFormat="1" ht="18" customHeight="1" x14ac:dyDescent="0.2">
      <c r="B618" s="28" t="s">
        <v>49</v>
      </c>
      <c r="C618" s="28" t="s">
        <v>8537</v>
      </c>
      <c r="D618" s="28" t="s">
        <v>6710</v>
      </c>
      <c r="E618" s="37">
        <v>40393</v>
      </c>
      <c r="F618" s="28" t="s">
        <v>8521</v>
      </c>
      <c r="G618" s="28" t="s">
        <v>8535</v>
      </c>
      <c r="H618" s="28" t="s">
        <v>8538</v>
      </c>
      <c r="I618" s="30">
        <v>1896</v>
      </c>
    </row>
    <row r="619" spans="2:9" s="33" customFormat="1" ht="18" customHeight="1" x14ac:dyDescent="0.2">
      <c r="B619" s="28" t="s">
        <v>49</v>
      </c>
      <c r="C619" s="28" t="s">
        <v>8539</v>
      </c>
      <c r="D619" s="28" t="s">
        <v>6710</v>
      </c>
      <c r="E619" s="37">
        <v>40382</v>
      </c>
      <c r="F619" s="28" t="s">
        <v>8521</v>
      </c>
      <c r="G619" s="28" t="s">
        <v>8540</v>
      </c>
      <c r="H619" s="28" t="s">
        <v>8541</v>
      </c>
      <c r="I619" s="30">
        <v>676</v>
      </c>
    </row>
    <row r="620" spans="2:9" s="33" customFormat="1" ht="18" customHeight="1" x14ac:dyDescent="0.2">
      <c r="B620" s="28" t="s">
        <v>49</v>
      </c>
      <c r="C620" s="28" t="s">
        <v>8542</v>
      </c>
      <c r="D620" s="28" t="s">
        <v>6710</v>
      </c>
      <c r="E620" s="37">
        <v>40382</v>
      </c>
      <c r="F620" s="28" t="s">
        <v>8521</v>
      </c>
      <c r="G620" s="28" t="s">
        <v>8543</v>
      </c>
      <c r="H620" s="28" t="s">
        <v>8544</v>
      </c>
      <c r="I620" s="30">
        <v>444</v>
      </c>
    </row>
    <row r="621" spans="2:9" s="33" customFormat="1" ht="18" customHeight="1" x14ac:dyDescent="0.2">
      <c r="B621" s="28" t="s">
        <v>49</v>
      </c>
      <c r="C621" s="28" t="s">
        <v>8545</v>
      </c>
      <c r="D621" s="28" t="s">
        <v>6710</v>
      </c>
      <c r="E621" s="37">
        <v>40443</v>
      </c>
      <c r="F621" s="28" t="s">
        <v>8546</v>
      </c>
      <c r="G621" s="28" t="s">
        <v>8547</v>
      </c>
      <c r="H621" s="28" t="s">
        <v>8548</v>
      </c>
      <c r="I621" s="30">
        <v>552</v>
      </c>
    </row>
    <row r="622" spans="2:9" s="33" customFormat="1" ht="18" customHeight="1" x14ac:dyDescent="0.2">
      <c r="B622" s="28" t="s">
        <v>49</v>
      </c>
      <c r="C622" s="28" t="s">
        <v>8549</v>
      </c>
      <c r="D622" s="28" t="s">
        <v>6710</v>
      </c>
      <c r="E622" s="37">
        <v>40443</v>
      </c>
      <c r="F622" s="28" t="s">
        <v>8509</v>
      </c>
      <c r="G622" s="28" t="s">
        <v>8550</v>
      </c>
      <c r="H622" s="28" t="s">
        <v>8538</v>
      </c>
      <c r="I622" s="30">
        <v>1259</v>
      </c>
    </row>
    <row r="623" spans="2:9" s="33" customFormat="1" ht="18" customHeight="1" x14ac:dyDescent="0.2">
      <c r="B623" s="28" t="s">
        <v>49</v>
      </c>
      <c r="C623" s="28" t="s">
        <v>8551</v>
      </c>
      <c r="D623" s="28" t="s">
        <v>6710</v>
      </c>
      <c r="E623" s="37">
        <v>40443</v>
      </c>
      <c r="F623" s="28" t="s">
        <v>8509</v>
      </c>
      <c r="G623" s="28" t="s">
        <v>8552</v>
      </c>
      <c r="H623" s="28" t="s">
        <v>6830</v>
      </c>
      <c r="I623" s="30">
        <v>979</v>
      </c>
    </row>
    <row r="624" spans="2:9" s="33" customFormat="1" ht="18" customHeight="1" x14ac:dyDescent="0.2">
      <c r="B624" s="28" t="s">
        <v>49</v>
      </c>
      <c r="C624" s="28" t="s">
        <v>8553</v>
      </c>
      <c r="D624" s="28" t="s">
        <v>6710</v>
      </c>
      <c r="E624" s="37">
        <v>40730</v>
      </c>
      <c r="F624" s="28" t="s">
        <v>8521</v>
      </c>
      <c r="G624" s="28" t="s">
        <v>8554</v>
      </c>
      <c r="H624" s="28" t="s">
        <v>8555</v>
      </c>
      <c r="I624" s="30">
        <v>1284</v>
      </c>
    </row>
    <row r="625" spans="2:9" s="33" customFormat="1" ht="18" customHeight="1" x14ac:dyDescent="0.2">
      <c r="B625" s="28" t="s">
        <v>49</v>
      </c>
      <c r="C625" s="28" t="s">
        <v>8556</v>
      </c>
      <c r="D625" s="28" t="s">
        <v>6710</v>
      </c>
      <c r="E625" s="37">
        <v>40709</v>
      </c>
      <c r="F625" s="28" t="s">
        <v>8521</v>
      </c>
      <c r="G625" s="28" t="s">
        <v>8557</v>
      </c>
      <c r="H625" s="28" t="s">
        <v>8558</v>
      </c>
      <c r="I625" s="30">
        <v>462</v>
      </c>
    </row>
    <row r="626" spans="2:9" s="33" customFormat="1" ht="18" customHeight="1" x14ac:dyDescent="0.2">
      <c r="B626" s="28" t="s">
        <v>49</v>
      </c>
      <c r="C626" s="28" t="s">
        <v>8559</v>
      </c>
      <c r="D626" s="28" t="s">
        <v>6710</v>
      </c>
      <c r="E626" s="37">
        <v>40777</v>
      </c>
      <c r="F626" s="28" t="s">
        <v>8531</v>
      </c>
      <c r="G626" s="28" t="s">
        <v>8560</v>
      </c>
      <c r="H626" s="28" t="s">
        <v>8561</v>
      </c>
      <c r="I626" s="30">
        <v>1054</v>
      </c>
    </row>
    <row r="627" spans="2:9" s="33" customFormat="1" ht="18" customHeight="1" x14ac:dyDescent="0.2">
      <c r="B627" s="28" t="s">
        <v>49</v>
      </c>
      <c r="C627" s="28" t="s">
        <v>8562</v>
      </c>
      <c r="D627" s="28" t="s">
        <v>6710</v>
      </c>
      <c r="E627" s="37">
        <v>40885</v>
      </c>
      <c r="F627" s="28" t="s">
        <v>8531</v>
      </c>
      <c r="G627" s="28" t="s">
        <v>8563</v>
      </c>
      <c r="H627" s="28" t="s">
        <v>8564</v>
      </c>
      <c r="I627" s="30">
        <v>1512</v>
      </c>
    </row>
    <row r="628" spans="2:9" s="33" customFormat="1" ht="18" customHeight="1" x14ac:dyDescent="0.2">
      <c r="B628" s="28" t="s">
        <v>49</v>
      </c>
      <c r="C628" s="28" t="s">
        <v>8565</v>
      </c>
      <c r="D628" s="28" t="s">
        <v>6710</v>
      </c>
      <c r="E628" s="37">
        <v>40683</v>
      </c>
      <c r="F628" s="28" t="s">
        <v>8505</v>
      </c>
      <c r="G628" s="28" t="s">
        <v>8566</v>
      </c>
      <c r="H628" s="28" t="s">
        <v>8567</v>
      </c>
      <c r="I628" s="30">
        <v>426</v>
      </c>
    </row>
    <row r="629" spans="2:9" s="33" customFormat="1" ht="18" customHeight="1" x14ac:dyDescent="0.2">
      <c r="B629" s="28" t="s">
        <v>49</v>
      </c>
      <c r="C629" s="28" t="s">
        <v>8568</v>
      </c>
      <c r="D629" s="28" t="s">
        <v>6710</v>
      </c>
      <c r="E629" s="37">
        <v>40683</v>
      </c>
      <c r="F629" s="28" t="s">
        <v>8569</v>
      </c>
      <c r="G629" s="28" t="s">
        <v>8570</v>
      </c>
      <c r="H629" s="28" t="s">
        <v>8571</v>
      </c>
      <c r="I629" s="30">
        <v>348</v>
      </c>
    </row>
    <row r="630" spans="2:9" s="33" customFormat="1" ht="18" customHeight="1" x14ac:dyDescent="0.2">
      <c r="B630" s="28" t="s">
        <v>49</v>
      </c>
      <c r="C630" s="28" t="s">
        <v>8572</v>
      </c>
      <c r="D630" s="28" t="s">
        <v>6710</v>
      </c>
      <c r="E630" s="37">
        <v>41246</v>
      </c>
      <c r="F630" s="28" t="s">
        <v>8521</v>
      </c>
      <c r="G630" s="28" t="s">
        <v>8573</v>
      </c>
      <c r="H630" s="28" t="s">
        <v>8574</v>
      </c>
      <c r="I630" s="30">
        <v>386</v>
      </c>
    </row>
    <row r="631" spans="2:9" s="33" customFormat="1" ht="18" customHeight="1" x14ac:dyDescent="0.2">
      <c r="B631" s="28" t="s">
        <v>49</v>
      </c>
      <c r="C631" s="28" t="s">
        <v>8575</v>
      </c>
      <c r="D631" s="28" t="s">
        <v>6710</v>
      </c>
      <c r="E631" s="37">
        <v>41277</v>
      </c>
      <c r="F631" s="28" t="s">
        <v>8521</v>
      </c>
      <c r="G631" s="28" t="s">
        <v>8573</v>
      </c>
      <c r="H631" s="28" t="s">
        <v>8576</v>
      </c>
      <c r="I631" s="30">
        <v>364</v>
      </c>
    </row>
    <row r="632" spans="2:9" s="33" customFormat="1" ht="18" customHeight="1" x14ac:dyDescent="0.2">
      <c r="B632" s="28" t="s">
        <v>49</v>
      </c>
      <c r="C632" s="28" t="s">
        <v>8577</v>
      </c>
      <c r="D632" s="28" t="s">
        <v>6710</v>
      </c>
      <c r="E632" s="37">
        <v>41246</v>
      </c>
      <c r="F632" s="28" t="s">
        <v>8521</v>
      </c>
      <c r="G632" s="28" t="s">
        <v>8578</v>
      </c>
      <c r="H632" s="28" t="s">
        <v>8523</v>
      </c>
      <c r="I632" s="30">
        <v>1032</v>
      </c>
    </row>
    <row r="633" spans="2:9" s="33" customFormat="1" ht="18" customHeight="1" x14ac:dyDescent="0.2">
      <c r="B633" s="28" t="s">
        <v>100</v>
      </c>
      <c r="C633" s="28" t="s">
        <v>8579</v>
      </c>
      <c r="D633" s="28" t="s">
        <v>6710</v>
      </c>
      <c r="E633" s="37">
        <v>40331</v>
      </c>
      <c r="F633" s="28" t="s">
        <v>8580</v>
      </c>
      <c r="G633" s="28" t="s">
        <v>8581</v>
      </c>
      <c r="H633" s="28" t="s">
        <v>8582</v>
      </c>
      <c r="I633" s="30">
        <v>1190</v>
      </c>
    </row>
    <row r="634" spans="2:9" s="33" customFormat="1" ht="18" customHeight="1" x14ac:dyDescent="0.2">
      <c r="B634" s="28" t="s">
        <v>101</v>
      </c>
      <c r="C634" s="28" t="s">
        <v>8583</v>
      </c>
      <c r="D634" s="28" t="s">
        <v>6710</v>
      </c>
      <c r="E634" s="37">
        <v>40438</v>
      </c>
      <c r="F634" s="28" t="s">
        <v>8584</v>
      </c>
      <c r="G634" s="28" t="s">
        <v>8585</v>
      </c>
      <c r="H634" s="28" t="s">
        <v>8586</v>
      </c>
      <c r="I634" s="30">
        <v>512</v>
      </c>
    </row>
    <row r="635" spans="2:9" s="33" customFormat="1" ht="18" customHeight="1" x14ac:dyDescent="0.2">
      <c r="B635" s="28" t="s">
        <v>101</v>
      </c>
      <c r="C635" s="28" t="s">
        <v>8587</v>
      </c>
      <c r="D635" s="28" t="s">
        <v>6710</v>
      </c>
      <c r="E635" s="37">
        <v>40438</v>
      </c>
      <c r="F635" s="28" t="s">
        <v>8588</v>
      </c>
      <c r="G635" s="28" t="s">
        <v>8589</v>
      </c>
      <c r="H635" s="28" t="s">
        <v>4616</v>
      </c>
      <c r="I635" s="30">
        <v>3961</v>
      </c>
    </row>
    <row r="636" spans="2:9" s="33" customFormat="1" ht="18" customHeight="1" x14ac:dyDescent="0.2">
      <c r="B636" s="28" t="s">
        <v>101</v>
      </c>
      <c r="C636" s="28" t="s">
        <v>8590</v>
      </c>
      <c r="D636" s="28" t="s">
        <v>6710</v>
      </c>
      <c r="E636" s="37">
        <v>40438</v>
      </c>
      <c r="F636" s="28" t="s">
        <v>8591</v>
      </c>
      <c r="G636" s="28" t="s">
        <v>8592</v>
      </c>
      <c r="H636" s="28" t="s">
        <v>8593</v>
      </c>
      <c r="I636" s="30">
        <v>3025</v>
      </c>
    </row>
    <row r="637" spans="2:9" s="33" customFormat="1" ht="18" customHeight="1" x14ac:dyDescent="0.2">
      <c r="B637" s="28" t="s">
        <v>101</v>
      </c>
      <c r="C637" s="28" t="s">
        <v>8594</v>
      </c>
      <c r="D637" s="28" t="s">
        <v>6710</v>
      </c>
      <c r="E637" s="37">
        <v>40438</v>
      </c>
      <c r="F637" s="28" t="s">
        <v>8591</v>
      </c>
      <c r="G637" s="28" t="s">
        <v>8595</v>
      </c>
      <c r="H637" s="28" t="s">
        <v>8596</v>
      </c>
      <c r="I637" s="30">
        <v>745</v>
      </c>
    </row>
    <row r="638" spans="2:9" s="33" customFormat="1" ht="18" customHeight="1" x14ac:dyDescent="0.2">
      <c r="B638" s="28" t="s">
        <v>101</v>
      </c>
      <c r="C638" s="28" t="s">
        <v>8597</v>
      </c>
      <c r="D638" s="28" t="s">
        <v>6710</v>
      </c>
      <c r="E638" s="37">
        <v>40576</v>
      </c>
      <c r="F638" s="28" t="s">
        <v>8598</v>
      </c>
      <c r="G638" s="28" t="s">
        <v>8599</v>
      </c>
      <c r="H638" s="28" t="s">
        <v>8600</v>
      </c>
      <c r="I638" s="30">
        <v>272</v>
      </c>
    </row>
    <row r="639" spans="2:9" s="33" customFormat="1" ht="18" customHeight="1" x14ac:dyDescent="0.2">
      <c r="B639" s="28" t="s">
        <v>103</v>
      </c>
      <c r="C639" s="28" t="s">
        <v>8601</v>
      </c>
      <c r="D639" s="28" t="s">
        <v>6710</v>
      </c>
      <c r="E639" s="37">
        <v>41263</v>
      </c>
      <c r="F639" s="28" t="s">
        <v>8602</v>
      </c>
      <c r="G639" s="28" t="s">
        <v>8603</v>
      </c>
      <c r="H639" s="28" t="s">
        <v>8604</v>
      </c>
      <c r="I639" s="30">
        <v>1226</v>
      </c>
    </row>
    <row r="640" spans="2:9" s="33" customFormat="1" ht="18" customHeight="1" x14ac:dyDescent="0.2">
      <c r="B640" s="28" t="s">
        <v>103</v>
      </c>
      <c r="C640" s="28" t="s">
        <v>8605</v>
      </c>
      <c r="D640" s="28" t="s">
        <v>6710</v>
      </c>
      <c r="E640" s="37">
        <v>41263</v>
      </c>
      <c r="F640" s="28" t="s">
        <v>8602</v>
      </c>
      <c r="G640" s="28" t="s">
        <v>8603</v>
      </c>
      <c r="H640" s="28" t="s">
        <v>8606</v>
      </c>
      <c r="I640" s="30">
        <v>663</v>
      </c>
    </row>
    <row r="641" spans="2:9" s="33" customFormat="1" ht="18" customHeight="1" x14ac:dyDescent="0.2">
      <c r="B641" s="28" t="s">
        <v>52</v>
      </c>
      <c r="C641" s="28" t="s">
        <v>8607</v>
      </c>
      <c r="D641" s="28" t="s">
        <v>6710</v>
      </c>
      <c r="E641" s="37">
        <v>40553</v>
      </c>
      <c r="F641" s="28" t="s">
        <v>8608</v>
      </c>
      <c r="G641" s="28" t="s">
        <v>8609</v>
      </c>
      <c r="H641" s="28" t="s">
        <v>8610</v>
      </c>
      <c r="I641" s="30">
        <v>1581</v>
      </c>
    </row>
    <row r="642" spans="2:9" s="33" customFormat="1" ht="18" customHeight="1" x14ac:dyDescent="0.2">
      <c r="B642" s="28" t="s">
        <v>52</v>
      </c>
      <c r="C642" s="28" t="s">
        <v>8611</v>
      </c>
      <c r="D642" s="28" t="s">
        <v>6710</v>
      </c>
      <c r="E642" s="37">
        <v>40501</v>
      </c>
      <c r="F642" s="28" t="s">
        <v>8608</v>
      </c>
      <c r="G642" s="28" t="s">
        <v>8612</v>
      </c>
      <c r="H642" s="28" t="s">
        <v>8613</v>
      </c>
      <c r="I642" s="30">
        <v>1958</v>
      </c>
    </row>
    <row r="643" spans="2:9" s="33" customFormat="1" ht="18" customHeight="1" x14ac:dyDescent="0.2">
      <c r="B643" s="28" t="s">
        <v>52</v>
      </c>
      <c r="C643" s="28" t="s">
        <v>8614</v>
      </c>
      <c r="D643" s="28" t="s">
        <v>6710</v>
      </c>
      <c r="E643" s="37">
        <v>40471</v>
      </c>
      <c r="F643" s="28" t="s">
        <v>8615</v>
      </c>
      <c r="G643" s="28" t="s">
        <v>8616</v>
      </c>
      <c r="H643" s="28" t="s">
        <v>8617</v>
      </c>
      <c r="I643" s="30">
        <v>605</v>
      </c>
    </row>
    <row r="644" spans="2:9" s="33" customFormat="1" ht="18" customHeight="1" x14ac:dyDescent="0.2">
      <c r="B644" s="28" t="s">
        <v>52</v>
      </c>
      <c r="C644" s="28" t="s">
        <v>8618</v>
      </c>
      <c r="D644" s="28" t="s">
        <v>6710</v>
      </c>
      <c r="E644" s="37">
        <v>40462</v>
      </c>
      <c r="F644" s="28" t="s">
        <v>8619</v>
      </c>
      <c r="G644" s="28" t="s">
        <v>8620</v>
      </c>
      <c r="H644" s="28" t="s">
        <v>8621</v>
      </c>
      <c r="I644" s="30">
        <v>1467</v>
      </c>
    </row>
    <row r="645" spans="2:9" s="33" customFormat="1" ht="18" customHeight="1" x14ac:dyDescent="0.2">
      <c r="B645" s="28" t="s">
        <v>52</v>
      </c>
      <c r="C645" s="28" t="s">
        <v>8622</v>
      </c>
      <c r="D645" s="28" t="s">
        <v>6710</v>
      </c>
      <c r="E645" s="37">
        <v>40462</v>
      </c>
      <c r="F645" s="28" t="s">
        <v>8619</v>
      </c>
      <c r="G645" s="28" t="s">
        <v>8620</v>
      </c>
      <c r="H645" s="28" t="s">
        <v>8623</v>
      </c>
      <c r="I645" s="30">
        <v>828</v>
      </c>
    </row>
    <row r="646" spans="2:9" s="33" customFormat="1" ht="18" customHeight="1" x14ac:dyDescent="0.2">
      <c r="B646" s="28" t="s">
        <v>52</v>
      </c>
      <c r="C646" s="28" t="s">
        <v>8624</v>
      </c>
      <c r="D646" s="28" t="s">
        <v>6710</v>
      </c>
      <c r="E646" s="37">
        <v>40763</v>
      </c>
      <c r="F646" s="28" t="s">
        <v>8625</v>
      </c>
      <c r="G646" s="28" t="s">
        <v>8626</v>
      </c>
      <c r="H646" s="28" t="s">
        <v>8627</v>
      </c>
      <c r="I646" s="30">
        <v>616</v>
      </c>
    </row>
    <row r="647" spans="2:9" s="33" customFormat="1" ht="18" customHeight="1" x14ac:dyDescent="0.2">
      <c r="B647" s="28" t="s">
        <v>52</v>
      </c>
      <c r="C647" s="28" t="s">
        <v>8628</v>
      </c>
      <c r="D647" s="28" t="s">
        <v>6710</v>
      </c>
      <c r="E647" s="37">
        <v>40471</v>
      </c>
      <c r="F647" s="28" t="s">
        <v>8629</v>
      </c>
      <c r="G647" s="28" t="s">
        <v>8630</v>
      </c>
      <c r="H647" s="28" t="s">
        <v>8631</v>
      </c>
      <c r="I647" s="30">
        <v>3734</v>
      </c>
    </row>
    <row r="648" spans="2:9" s="33" customFormat="1" ht="18" customHeight="1" x14ac:dyDescent="0.2">
      <c r="B648" s="28" t="s">
        <v>52</v>
      </c>
      <c r="C648" s="28" t="s">
        <v>8632</v>
      </c>
      <c r="D648" s="28" t="s">
        <v>6710</v>
      </c>
      <c r="E648" s="37">
        <v>40553</v>
      </c>
      <c r="F648" s="28" t="s">
        <v>8633</v>
      </c>
      <c r="G648" s="28" t="s">
        <v>8634</v>
      </c>
      <c r="H648" s="28" t="s">
        <v>8635</v>
      </c>
      <c r="I648" s="30">
        <v>1934</v>
      </c>
    </row>
    <row r="649" spans="2:9" s="33" customFormat="1" ht="18" customHeight="1" x14ac:dyDescent="0.2">
      <c r="B649" s="28" t="s">
        <v>52</v>
      </c>
      <c r="C649" s="28" t="s">
        <v>8636</v>
      </c>
      <c r="D649" s="28" t="s">
        <v>6710</v>
      </c>
      <c r="E649" s="37">
        <v>41281</v>
      </c>
      <c r="F649" s="28" t="s">
        <v>8637</v>
      </c>
      <c r="G649" s="28" t="s">
        <v>8638</v>
      </c>
      <c r="H649" s="28" t="s">
        <v>8639</v>
      </c>
      <c r="I649" s="30">
        <v>1443</v>
      </c>
    </row>
    <row r="650" spans="2:9" s="33" customFormat="1" ht="18" customHeight="1" x14ac:dyDescent="0.2">
      <c r="B650" s="28" t="s">
        <v>52</v>
      </c>
      <c r="C650" s="28" t="s">
        <v>8640</v>
      </c>
      <c r="D650" s="28" t="s">
        <v>6710</v>
      </c>
      <c r="E650" s="37">
        <v>41281</v>
      </c>
      <c r="F650" s="28" t="s">
        <v>8637</v>
      </c>
      <c r="G650" s="28" t="s">
        <v>8638</v>
      </c>
      <c r="H650" s="28" t="s">
        <v>8641</v>
      </c>
      <c r="I650" s="30">
        <v>2051</v>
      </c>
    </row>
    <row r="651" spans="2:9" s="33" customFormat="1" ht="18" customHeight="1" x14ac:dyDescent="0.2">
      <c r="B651" s="28" t="s">
        <v>52</v>
      </c>
      <c r="C651" s="28" t="s">
        <v>8642</v>
      </c>
      <c r="D651" s="28" t="s">
        <v>6710</v>
      </c>
      <c r="E651" s="37">
        <v>40471</v>
      </c>
      <c r="F651" s="28" t="s">
        <v>8615</v>
      </c>
      <c r="G651" s="28" t="s">
        <v>8643</v>
      </c>
      <c r="H651" s="28" t="s">
        <v>8644</v>
      </c>
      <c r="I651" s="30">
        <v>1205</v>
      </c>
    </row>
    <row r="652" spans="2:9" s="33" customFormat="1" ht="18" customHeight="1" x14ac:dyDescent="0.2">
      <c r="B652" s="28" t="s">
        <v>52</v>
      </c>
      <c r="C652" s="28" t="s">
        <v>8645</v>
      </c>
      <c r="D652" s="28" t="s">
        <v>6710</v>
      </c>
      <c r="E652" s="37">
        <v>40763</v>
      </c>
      <c r="F652" s="28" t="s">
        <v>8625</v>
      </c>
      <c r="G652" s="28" t="s">
        <v>8646</v>
      </c>
      <c r="H652" s="28" t="s">
        <v>8647</v>
      </c>
      <c r="I652" s="30">
        <v>236</v>
      </c>
    </row>
    <row r="653" spans="2:9" s="33" customFormat="1" ht="18" customHeight="1" x14ac:dyDescent="0.2">
      <c r="B653" s="28" t="s">
        <v>52</v>
      </c>
      <c r="C653" s="28" t="s">
        <v>8648</v>
      </c>
      <c r="D653" s="28" t="s">
        <v>6710</v>
      </c>
      <c r="E653" s="37">
        <v>40553</v>
      </c>
      <c r="F653" s="28" t="s">
        <v>8633</v>
      </c>
      <c r="G653" s="28" t="s">
        <v>8634</v>
      </c>
      <c r="H653" s="28" t="s">
        <v>8649</v>
      </c>
      <c r="I653" s="30">
        <v>1894</v>
      </c>
    </row>
    <row r="654" spans="2:9" s="33" customFormat="1" ht="18" customHeight="1" x14ac:dyDescent="0.2">
      <c r="B654" s="28" t="s">
        <v>104</v>
      </c>
      <c r="C654" s="28" t="s">
        <v>8650</v>
      </c>
      <c r="D654" s="28" t="s">
        <v>6710</v>
      </c>
      <c r="E654" s="37">
        <v>41277</v>
      </c>
      <c r="F654" s="28" t="s">
        <v>8651</v>
      </c>
      <c r="G654" s="28" t="s">
        <v>8652</v>
      </c>
      <c r="H654" s="28" t="s">
        <v>8653</v>
      </c>
      <c r="I654" s="30">
        <v>3743</v>
      </c>
    </row>
    <row r="655" spans="2:9" s="33" customFormat="1" ht="18" customHeight="1" x14ac:dyDescent="0.2">
      <c r="B655" s="28" t="s">
        <v>104</v>
      </c>
      <c r="C655" s="28" t="s">
        <v>8654</v>
      </c>
      <c r="D655" s="28" t="s">
        <v>6710</v>
      </c>
      <c r="E655" s="37">
        <v>40494</v>
      </c>
      <c r="F655" s="28" t="s">
        <v>8655</v>
      </c>
      <c r="G655" s="28" t="s">
        <v>8656</v>
      </c>
      <c r="H655" s="28" t="s">
        <v>8657</v>
      </c>
      <c r="I655" s="30">
        <v>2715</v>
      </c>
    </row>
    <row r="656" spans="2:9" s="33" customFormat="1" ht="18" customHeight="1" x14ac:dyDescent="0.2">
      <c r="B656" s="28" t="s">
        <v>104</v>
      </c>
      <c r="C656" s="28" t="s">
        <v>8658</v>
      </c>
      <c r="D656" s="28" t="s">
        <v>6710</v>
      </c>
      <c r="E656" s="37">
        <v>40840</v>
      </c>
      <c r="F656" s="28" t="s">
        <v>8659</v>
      </c>
      <c r="G656" s="28" t="s">
        <v>8660</v>
      </c>
      <c r="H656" s="28" t="s">
        <v>4455</v>
      </c>
      <c r="I656" s="30">
        <v>4540</v>
      </c>
    </row>
    <row r="657" spans="2:9" s="33" customFormat="1" ht="18" customHeight="1" x14ac:dyDescent="0.2">
      <c r="B657" s="28" t="s">
        <v>104</v>
      </c>
      <c r="C657" s="28" t="s">
        <v>8661</v>
      </c>
      <c r="D657" s="28" t="s">
        <v>6710</v>
      </c>
      <c r="E657" s="37">
        <v>40471</v>
      </c>
      <c r="F657" s="28" t="s">
        <v>8662</v>
      </c>
      <c r="G657" s="28" t="s">
        <v>8663</v>
      </c>
      <c r="H657" s="28" t="s">
        <v>4868</v>
      </c>
      <c r="I657" s="30">
        <v>2639</v>
      </c>
    </row>
    <row r="658" spans="2:9" s="33" customFormat="1" ht="18" customHeight="1" x14ac:dyDescent="0.2">
      <c r="B658" s="28" t="s">
        <v>104</v>
      </c>
      <c r="C658" s="28" t="s">
        <v>8664</v>
      </c>
      <c r="D658" s="28" t="s">
        <v>6710</v>
      </c>
      <c r="E658" s="37">
        <v>40513</v>
      </c>
      <c r="F658" s="28" t="s">
        <v>8665</v>
      </c>
      <c r="G658" s="28" t="s">
        <v>8666</v>
      </c>
      <c r="H658" s="28" t="s">
        <v>8667</v>
      </c>
      <c r="I658" s="30">
        <v>13425</v>
      </c>
    </row>
    <row r="659" spans="2:9" s="33" customFormat="1" ht="18" customHeight="1" x14ac:dyDescent="0.2">
      <c r="B659" s="28" t="s">
        <v>104</v>
      </c>
      <c r="C659" s="28" t="s">
        <v>8668</v>
      </c>
      <c r="D659" s="28" t="s">
        <v>6710</v>
      </c>
      <c r="E659" s="37">
        <v>40595</v>
      </c>
      <c r="F659" s="28" t="s">
        <v>8669</v>
      </c>
      <c r="G659" s="28" t="s">
        <v>8670</v>
      </c>
      <c r="H659" s="28" t="s">
        <v>4868</v>
      </c>
      <c r="I659" s="30">
        <v>3306</v>
      </c>
    </row>
    <row r="660" spans="2:9" s="33" customFormat="1" ht="18" customHeight="1" x14ac:dyDescent="0.2">
      <c r="B660" s="28" t="s">
        <v>104</v>
      </c>
      <c r="C660" s="28" t="s">
        <v>8671</v>
      </c>
      <c r="D660" s="28" t="s">
        <v>6710</v>
      </c>
      <c r="E660" s="37">
        <v>40487</v>
      </c>
      <c r="F660" s="28" t="s">
        <v>8655</v>
      </c>
      <c r="G660" s="28" t="s">
        <v>8672</v>
      </c>
      <c r="H660" s="28" t="s">
        <v>8673</v>
      </c>
      <c r="I660" s="30">
        <v>1217</v>
      </c>
    </row>
    <row r="661" spans="2:9" s="33" customFormat="1" ht="18" customHeight="1" x14ac:dyDescent="0.2">
      <c r="B661" s="28" t="s">
        <v>104</v>
      </c>
      <c r="C661" s="28" t="s">
        <v>8674</v>
      </c>
      <c r="D661" s="28" t="s">
        <v>6710</v>
      </c>
      <c r="E661" s="37">
        <v>40443</v>
      </c>
      <c r="F661" s="28" t="s">
        <v>8675</v>
      </c>
      <c r="G661" s="28" t="s">
        <v>8676</v>
      </c>
      <c r="H661" s="28" t="s">
        <v>8677</v>
      </c>
      <c r="I661" s="30">
        <v>11589</v>
      </c>
    </row>
    <row r="662" spans="2:9" s="33" customFormat="1" ht="18" customHeight="1" x14ac:dyDescent="0.2">
      <c r="B662" s="28" t="s">
        <v>104</v>
      </c>
      <c r="C662" s="28" t="s">
        <v>8678</v>
      </c>
      <c r="D662" s="28" t="s">
        <v>6710</v>
      </c>
      <c r="E662" s="37">
        <v>40513</v>
      </c>
      <c r="F662" s="28" t="s">
        <v>8679</v>
      </c>
      <c r="G662" s="28" t="s">
        <v>8680</v>
      </c>
      <c r="H662" s="28" t="s">
        <v>8681</v>
      </c>
      <c r="I662" s="30">
        <v>1722</v>
      </c>
    </row>
    <row r="663" spans="2:9" s="33" customFormat="1" ht="18" customHeight="1" x14ac:dyDescent="0.2">
      <c r="B663" s="28" t="s">
        <v>104</v>
      </c>
      <c r="C663" s="28" t="s">
        <v>8682</v>
      </c>
      <c r="D663" s="28" t="s">
        <v>6710</v>
      </c>
      <c r="E663" s="37">
        <v>40602</v>
      </c>
      <c r="F663" s="28" t="s">
        <v>8669</v>
      </c>
      <c r="G663" s="28" t="s">
        <v>8670</v>
      </c>
      <c r="H663" s="28" t="s">
        <v>3270</v>
      </c>
      <c r="I663" s="30">
        <v>3191</v>
      </c>
    </row>
    <row r="664" spans="2:9" s="33" customFormat="1" ht="18" customHeight="1" x14ac:dyDescent="0.2">
      <c r="B664" s="28" t="s">
        <v>104</v>
      </c>
      <c r="C664" s="28" t="s">
        <v>8683</v>
      </c>
      <c r="D664" s="28" t="s">
        <v>6710</v>
      </c>
      <c r="E664" s="37">
        <v>40826</v>
      </c>
      <c r="F664" s="28" t="s">
        <v>8659</v>
      </c>
      <c r="G664" s="28" t="s">
        <v>8660</v>
      </c>
      <c r="H664" s="28" t="s">
        <v>6571</v>
      </c>
      <c r="I664" s="30">
        <v>3419</v>
      </c>
    </row>
    <row r="665" spans="2:9" s="33" customFormat="1" ht="18" customHeight="1" x14ac:dyDescent="0.2">
      <c r="B665" s="28" t="s">
        <v>105</v>
      </c>
      <c r="C665" s="28" t="s">
        <v>8684</v>
      </c>
      <c r="D665" s="28" t="s">
        <v>6710</v>
      </c>
      <c r="E665" s="37">
        <v>40858</v>
      </c>
      <c r="F665" s="28" t="s">
        <v>8685</v>
      </c>
      <c r="G665" s="28" t="s">
        <v>8686</v>
      </c>
      <c r="H665" s="28" t="s">
        <v>6830</v>
      </c>
      <c r="I665" s="30">
        <v>4847</v>
      </c>
    </row>
    <row r="666" spans="2:9" s="33" customFormat="1" ht="18" customHeight="1" x14ac:dyDescent="0.2">
      <c r="B666" s="28" t="s">
        <v>105</v>
      </c>
      <c r="C666" s="28" t="s">
        <v>8687</v>
      </c>
      <c r="D666" s="28" t="s">
        <v>6710</v>
      </c>
      <c r="E666" s="37">
        <v>40864</v>
      </c>
      <c r="F666" s="28" t="s">
        <v>8688</v>
      </c>
      <c r="G666" s="28" t="s">
        <v>8689</v>
      </c>
      <c r="H666" s="28" t="s">
        <v>3270</v>
      </c>
      <c r="I666" s="30">
        <v>11504</v>
      </c>
    </row>
    <row r="667" spans="2:9" s="33" customFormat="1" ht="18" customHeight="1" x14ac:dyDescent="0.2">
      <c r="B667" s="28" t="s">
        <v>105</v>
      </c>
      <c r="C667" s="28" t="s">
        <v>8690</v>
      </c>
      <c r="D667" s="28" t="s">
        <v>6710</v>
      </c>
      <c r="E667" s="37">
        <v>40962</v>
      </c>
      <c r="F667" s="28" t="s">
        <v>8691</v>
      </c>
      <c r="G667" s="28" t="s">
        <v>8692</v>
      </c>
      <c r="H667" s="28" t="s">
        <v>8693</v>
      </c>
      <c r="I667" s="30">
        <v>15801</v>
      </c>
    </row>
    <row r="668" spans="2:9" s="33" customFormat="1" ht="18" customHeight="1" x14ac:dyDescent="0.2">
      <c r="B668" s="28" t="s">
        <v>106</v>
      </c>
      <c r="C668" s="28" t="s">
        <v>8694</v>
      </c>
      <c r="D668" s="28" t="s">
        <v>6710</v>
      </c>
      <c r="E668" s="37">
        <v>40393</v>
      </c>
      <c r="F668" s="28" t="s">
        <v>8695</v>
      </c>
      <c r="G668" s="28" t="s">
        <v>8696</v>
      </c>
      <c r="H668" s="28" t="s">
        <v>4868</v>
      </c>
      <c r="I668" s="30">
        <v>5230</v>
      </c>
    </row>
    <row r="669" spans="2:9" s="33" customFormat="1" ht="18" customHeight="1" x14ac:dyDescent="0.2">
      <c r="B669" s="28" t="s">
        <v>106</v>
      </c>
      <c r="C669" s="28" t="s">
        <v>8697</v>
      </c>
      <c r="D669" s="28" t="s">
        <v>6710</v>
      </c>
      <c r="E669" s="37">
        <v>40280</v>
      </c>
      <c r="F669" s="28" t="s">
        <v>8698</v>
      </c>
      <c r="G669" s="28" t="s">
        <v>8699</v>
      </c>
      <c r="H669" s="28" t="s">
        <v>8700</v>
      </c>
      <c r="I669" s="30">
        <v>3804</v>
      </c>
    </row>
    <row r="670" spans="2:9" s="33" customFormat="1" ht="18" customHeight="1" x14ac:dyDescent="0.2">
      <c r="B670" s="28" t="s">
        <v>106</v>
      </c>
      <c r="C670" s="28" t="s">
        <v>8701</v>
      </c>
      <c r="D670" s="28" t="s">
        <v>6710</v>
      </c>
      <c r="E670" s="37">
        <v>40511</v>
      </c>
      <c r="F670" s="28" t="s">
        <v>8702</v>
      </c>
      <c r="G670" s="28" t="s">
        <v>8703</v>
      </c>
      <c r="H670" s="28" t="s">
        <v>8704</v>
      </c>
      <c r="I670" s="30">
        <v>1075</v>
      </c>
    </row>
    <row r="671" spans="2:9" s="33" customFormat="1" ht="18" customHeight="1" x14ac:dyDescent="0.2">
      <c r="B671" s="28" t="s">
        <v>106</v>
      </c>
      <c r="C671" s="28" t="s">
        <v>8705</v>
      </c>
      <c r="D671" s="28" t="s">
        <v>6710</v>
      </c>
      <c r="E671" s="37">
        <v>40623</v>
      </c>
      <c r="F671" s="28" t="s">
        <v>8706</v>
      </c>
      <c r="G671" s="28" t="s">
        <v>8707</v>
      </c>
      <c r="H671" s="28" t="s">
        <v>4868</v>
      </c>
      <c r="I671" s="30">
        <v>9912</v>
      </c>
    </row>
    <row r="672" spans="2:9" s="33" customFormat="1" ht="18" customHeight="1" x14ac:dyDescent="0.2">
      <c r="B672" s="28" t="s">
        <v>106</v>
      </c>
      <c r="C672" s="28" t="s">
        <v>8708</v>
      </c>
      <c r="D672" s="28" t="s">
        <v>6710</v>
      </c>
      <c r="E672" s="37">
        <v>41033</v>
      </c>
      <c r="F672" s="28" t="s">
        <v>8709</v>
      </c>
      <c r="G672" s="28" t="s">
        <v>8710</v>
      </c>
      <c r="H672" s="28" t="s">
        <v>4871</v>
      </c>
      <c r="I672" s="30">
        <v>6702</v>
      </c>
    </row>
    <row r="673" spans="2:9" s="33" customFormat="1" ht="18" customHeight="1" x14ac:dyDescent="0.2">
      <c r="B673" s="28" t="s">
        <v>106</v>
      </c>
      <c r="C673" s="28" t="s">
        <v>8711</v>
      </c>
      <c r="D673" s="28" t="s">
        <v>6710</v>
      </c>
      <c r="E673" s="37">
        <v>40637</v>
      </c>
      <c r="F673" s="28" t="s">
        <v>8712</v>
      </c>
      <c r="G673" s="28" t="s">
        <v>8713</v>
      </c>
      <c r="H673" s="28" t="s">
        <v>8714</v>
      </c>
      <c r="I673" s="30">
        <v>6716</v>
      </c>
    </row>
    <row r="674" spans="2:9" s="33" customFormat="1" ht="18" customHeight="1" x14ac:dyDescent="0.2">
      <c r="B674" s="28" t="s">
        <v>106</v>
      </c>
      <c r="C674" s="28" t="s">
        <v>8715</v>
      </c>
      <c r="D674" s="28" t="s">
        <v>6710</v>
      </c>
      <c r="E674" s="37">
        <v>40637</v>
      </c>
      <c r="F674" s="28" t="s">
        <v>8712</v>
      </c>
      <c r="G674" s="28" t="s">
        <v>8713</v>
      </c>
      <c r="H674" s="28" t="s">
        <v>8716</v>
      </c>
      <c r="I674" s="30">
        <v>5300</v>
      </c>
    </row>
    <row r="675" spans="2:9" s="33" customFormat="1" ht="18" customHeight="1" x14ac:dyDescent="0.2">
      <c r="B675" s="28" t="s">
        <v>106</v>
      </c>
      <c r="C675" s="28" t="s">
        <v>8717</v>
      </c>
      <c r="D675" s="28" t="s">
        <v>6710</v>
      </c>
      <c r="E675" s="37">
        <v>40637</v>
      </c>
      <c r="F675" s="28" t="s">
        <v>8706</v>
      </c>
      <c r="G675" s="28" t="s">
        <v>8707</v>
      </c>
      <c r="H675" s="28" t="s">
        <v>3270</v>
      </c>
      <c r="I675" s="30">
        <v>10700</v>
      </c>
    </row>
    <row r="676" spans="2:9" s="33" customFormat="1" ht="18" customHeight="1" x14ac:dyDescent="0.2">
      <c r="B676" s="28" t="s">
        <v>106</v>
      </c>
      <c r="C676" s="28" t="s">
        <v>8718</v>
      </c>
      <c r="D676" s="28" t="s">
        <v>6710</v>
      </c>
      <c r="E676" s="37">
        <v>40585</v>
      </c>
      <c r="F676" s="28" t="s">
        <v>8719</v>
      </c>
      <c r="G676" s="28" t="s">
        <v>8720</v>
      </c>
      <c r="H676" s="28" t="s">
        <v>6830</v>
      </c>
      <c r="I676" s="30">
        <v>2560</v>
      </c>
    </row>
    <row r="677" spans="2:9" s="33" customFormat="1" ht="18" customHeight="1" x14ac:dyDescent="0.2">
      <c r="B677" s="28" t="s">
        <v>53</v>
      </c>
      <c r="C677" s="28" t="s">
        <v>8721</v>
      </c>
      <c r="D677" s="28" t="s">
        <v>6710</v>
      </c>
      <c r="E677" s="37">
        <v>40214</v>
      </c>
      <c r="F677" s="28" t="s">
        <v>8722</v>
      </c>
      <c r="G677" s="28" t="s">
        <v>8723</v>
      </c>
      <c r="H677" s="28" t="s">
        <v>8724</v>
      </c>
      <c r="I677" s="30">
        <v>84</v>
      </c>
    </row>
    <row r="678" spans="2:9" s="33" customFormat="1" ht="18" customHeight="1" x14ac:dyDescent="0.2">
      <c r="B678" s="28" t="s">
        <v>53</v>
      </c>
      <c r="C678" s="28" t="s">
        <v>8725</v>
      </c>
      <c r="D678" s="28" t="s">
        <v>6710</v>
      </c>
      <c r="E678" s="37">
        <v>40214</v>
      </c>
      <c r="F678" s="28" t="s">
        <v>8722</v>
      </c>
      <c r="G678" s="28" t="s">
        <v>8723</v>
      </c>
      <c r="H678" s="28" t="s">
        <v>8726</v>
      </c>
      <c r="I678" s="30">
        <v>568</v>
      </c>
    </row>
    <row r="679" spans="2:9" s="33" customFormat="1" ht="18" customHeight="1" x14ac:dyDescent="0.2">
      <c r="B679" s="28" t="s">
        <v>53</v>
      </c>
      <c r="C679" s="28" t="s">
        <v>8727</v>
      </c>
      <c r="D679" s="28" t="s">
        <v>6710</v>
      </c>
      <c r="E679" s="37">
        <v>40259</v>
      </c>
      <c r="F679" s="28" t="s">
        <v>8728</v>
      </c>
      <c r="G679" s="28" t="s">
        <v>8729</v>
      </c>
      <c r="H679" s="28" t="s">
        <v>8730</v>
      </c>
      <c r="I679" s="30">
        <v>211</v>
      </c>
    </row>
    <row r="680" spans="2:9" s="33" customFormat="1" ht="18" customHeight="1" x14ac:dyDescent="0.2">
      <c r="B680" s="28" t="s">
        <v>53</v>
      </c>
      <c r="C680" s="28" t="s">
        <v>8731</v>
      </c>
      <c r="D680" s="28" t="s">
        <v>6710</v>
      </c>
      <c r="E680" s="37">
        <v>40277</v>
      </c>
      <c r="F680" s="28" t="s">
        <v>8728</v>
      </c>
      <c r="G680" s="28" t="s">
        <v>8729</v>
      </c>
      <c r="H680" s="28" t="s">
        <v>8732</v>
      </c>
      <c r="I680" s="30">
        <v>714</v>
      </c>
    </row>
    <row r="681" spans="2:9" s="33" customFormat="1" ht="18" customHeight="1" x14ac:dyDescent="0.2">
      <c r="B681" s="28" t="s">
        <v>53</v>
      </c>
      <c r="C681" s="28" t="s">
        <v>8733</v>
      </c>
      <c r="D681" s="28" t="s">
        <v>6710</v>
      </c>
      <c r="E681" s="37">
        <v>40261</v>
      </c>
      <c r="F681" s="28" t="s">
        <v>8734</v>
      </c>
      <c r="G681" s="28" t="s">
        <v>8735</v>
      </c>
      <c r="H681" s="28" t="s">
        <v>8736</v>
      </c>
      <c r="I681" s="30">
        <v>5751</v>
      </c>
    </row>
    <row r="682" spans="2:9" s="33" customFormat="1" ht="18" customHeight="1" x14ac:dyDescent="0.2">
      <c r="B682" s="28" t="s">
        <v>53</v>
      </c>
      <c r="C682" s="28" t="s">
        <v>8737</v>
      </c>
      <c r="D682" s="28" t="s">
        <v>6710</v>
      </c>
      <c r="E682" s="37">
        <v>40259</v>
      </c>
      <c r="F682" s="28" t="s">
        <v>8734</v>
      </c>
      <c r="G682" s="28" t="s">
        <v>8738</v>
      </c>
      <c r="H682" s="28" t="s">
        <v>8739</v>
      </c>
      <c r="I682" s="30">
        <v>3553</v>
      </c>
    </row>
    <row r="683" spans="2:9" s="33" customFormat="1" ht="18" customHeight="1" x14ac:dyDescent="0.2">
      <c r="B683" s="28" t="s">
        <v>53</v>
      </c>
      <c r="C683" s="28" t="s">
        <v>8740</v>
      </c>
      <c r="D683" s="28" t="s">
        <v>6710</v>
      </c>
      <c r="E683" s="37">
        <v>40347</v>
      </c>
      <c r="F683" s="28" t="s">
        <v>8734</v>
      </c>
      <c r="G683" s="28" t="s">
        <v>8741</v>
      </c>
      <c r="H683" s="28" t="s">
        <v>8742</v>
      </c>
      <c r="I683" s="30">
        <v>3992</v>
      </c>
    </row>
    <row r="684" spans="2:9" s="33" customFormat="1" ht="18" customHeight="1" x14ac:dyDescent="0.2">
      <c r="B684" s="28" t="s">
        <v>53</v>
      </c>
      <c r="C684" s="28" t="s">
        <v>8743</v>
      </c>
      <c r="D684" s="28" t="s">
        <v>6710</v>
      </c>
      <c r="E684" s="37">
        <v>40455</v>
      </c>
      <c r="F684" s="28" t="s">
        <v>8734</v>
      </c>
      <c r="G684" s="28" t="s">
        <v>8744</v>
      </c>
      <c r="H684" s="28" t="s">
        <v>8745</v>
      </c>
      <c r="I684" s="30">
        <v>2971</v>
      </c>
    </row>
    <row r="685" spans="2:9" s="33" customFormat="1" ht="18" customHeight="1" x14ac:dyDescent="0.2">
      <c r="B685" s="28" t="s">
        <v>53</v>
      </c>
      <c r="C685" s="28" t="s">
        <v>8746</v>
      </c>
      <c r="D685" s="28" t="s">
        <v>6710</v>
      </c>
      <c r="E685" s="37">
        <v>40331</v>
      </c>
      <c r="F685" s="28" t="s">
        <v>8747</v>
      </c>
      <c r="G685" s="28" t="s">
        <v>8748</v>
      </c>
      <c r="H685" s="28" t="s">
        <v>8749</v>
      </c>
      <c r="I685" s="30">
        <v>2714</v>
      </c>
    </row>
    <row r="686" spans="2:9" s="33" customFormat="1" ht="18" customHeight="1" x14ac:dyDescent="0.2">
      <c r="B686" s="28" t="s">
        <v>53</v>
      </c>
      <c r="C686" s="28" t="s">
        <v>8750</v>
      </c>
      <c r="D686" s="28" t="s">
        <v>6710</v>
      </c>
      <c r="E686" s="37">
        <v>40259</v>
      </c>
      <c r="F686" s="28" t="s">
        <v>8747</v>
      </c>
      <c r="G686" s="28" t="s">
        <v>8751</v>
      </c>
      <c r="H686" s="28" t="s">
        <v>8752</v>
      </c>
      <c r="I686" s="30">
        <v>4424</v>
      </c>
    </row>
    <row r="687" spans="2:9" s="33" customFormat="1" ht="18" customHeight="1" x14ac:dyDescent="0.2">
      <c r="B687" s="28" t="s">
        <v>53</v>
      </c>
      <c r="C687" s="28" t="s">
        <v>8753</v>
      </c>
      <c r="D687" s="28" t="s">
        <v>6710</v>
      </c>
      <c r="E687" s="37">
        <v>40214</v>
      </c>
      <c r="F687" s="28" t="s">
        <v>8754</v>
      </c>
      <c r="G687" s="28" t="s">
        <v>8755</v>
      </c>
      <c r="H687" s="28" t="s">
        <v>3270</v>
      </c>
      <c r="I687" s="30">
        <v>980</v>
      </c>
    </row>
    <row r="688" spans="2:9" s="33" customFormat="1" ht="18" customHeight="1" x14ac:dyDescent="0.2">
      <c r="B688" s="28" t="s">
        <v>53</v>
      </c>
      <c r="C688" s="28" t="s">
        <v>8756</v>
      </c>
      <c r="D688" s="28" t="s">
        <v>6710</v>
      </c>
      <c r="E688" s="37">
        <v>40214</v>
      </c>
      <c r="F688" s="28" t="s">
        <v>8757</v>
      </c>
      <c r="G688" s="28" t="s">
        <v>8758</v>
      </c>
      <c r="H688" s="28" t="s">
        <v>4868</v>
      </c>
      <c r="I688" s="30">
        <v>782</v>
      </c>
    </row>
    <row r="689" spans="2:9" s="33" customFormat="1" ht="18" customHeight="1" x14ac:dyDescent="0.2">
      <c r="B689" s="28" t="s">
        <v>53</v>
      </c>
      <c r="C689" s="28" t="s">
        <v>8759</v>
      </c>
      <c r="D689" s="28" t="s">
        <v>6710</v>
      </c>
      <c r="E689" s="37">
        <v>40214</v>
      </c>
      <c r="F689" s="28" t="s">
        <v>8760</v>
      </c>
      <c r="G689" s="28" t="s">
        <v>8761</v>
      </c>
      <c r="H689" s="28" t="s">
        <v>8762</v>
      </c>
      <c r="I689" s="30">
        <v>905</v>
      </c>
    </row>
    <row r="690" spans="2:9" s="33" customFormat="1" ht="18" customHeight="1" x14ac:dyDescent="0.2">
      <c r="B690" s="28" t="s">
        <v>53</v>
      </c>
      <c r="C690" s="28" t="s">
        <v>8763</v>
      </c>
      <c r="D690" s="28" t="s">
        <v>6710</v>
      </c>
      <c r="E690" s="37">
        <v>40277</v>
      </c>
      <c r="F690" s="28" t="s">
        <v>8747</v>
      </c>
      <c r="G690" s="28" t="s">
        <v>8764</v>
      </c>
      <c r="H690" s="28" t="s">
        <v>8765</v>
      </c>
      <c r="I690" s="30">
        <v>2205</v>
      </c>
    </row>
    <row r="691" spans="2:9" s="33" customFormat="1" ht="18" customHeight="1" x14ac:dyDescent="0.2">
      <c r="B691" s="28" t="s">
        <v>53</v>
      </c>
      <c r="C691" s="28" t="s">
        <v>8766</v>
      </c>
      <c r="D691" s="28" t="s">
        <v>6710</v>
      </c>
      <c r="E691" s="37">
        <v>40259</v>
      </c>
      <c r="F691" s="28" t="s">
        <v>8747</v>
      </c>
      <c r="G691" s="28" t="s">
        <v>8764</v>
      </c>
      <c r="H691" s="28" t="s">
        <v>8767</v>
      </c>
      <c r="I691" s="30">
        <v>2663</v>
      </c>
    </row>
    <row r="692" spans="2:9" s="33" customFormat="1" ht="18" customHeight="1" x14ac:dyDescent="0.2">
      <c r="B692" s="28" t="s">
        <v>53</v>
      </c>
      <c r="C692" s="28" t="s">
        <v>8768</v>
      </c>
      <c r="D692" s="28" t="s">
        <v>6710</v>
      </c>
      <c r="E692" s="37">
        <v>40525</v>
      </c>
      <c r="F692" s="28" t="s">
        <v>8769</v>
      </c>
      <c r="G692" s="28" t="s">
        <v>8770</v>
      </c>
      <c r="H692" s="28" t="s">
        <v>8771</v>
      </c>
      <c r="I692" s="30">
        <v>387</v>
      </c>
    </row>
    <row r="693" spans="2:9" s="33" customFormat="1" ht="18" customHeight="1" x14ac:dyDescent="0.2">
      <c r="B693" s="28" t="s">
        <v>53</v>
      </c>
      <c r="C693" s="28" t="s">
        <v>8772</v>
      </c>
      <c r="D693" s="28" t="s">
        <v>6710</v>
      </c>
      <c r="E693" s="37">
        <v>40525</v>
      </c>
      <c r="F693" s="28" t="s">
        <v>8769</v>
      </c>
      <c r="G693" s="28" t="s">
        <v>8773</v>
      </c>
      <c r="H693" s="28" t="s">
        <v>8774</v>
      </c>
      <c r="I693" s="30">
        <v>555</v>
      </c>
    </row>
    <row r="694" spans="2:9" s="33" customFormat="1" ht="18" customHeight="1" x14ac:dyDescent="0.2">
      <c r="B694" s="28" t="s">
        <v>53</v>
      </c>
      <c r="C694" s="28" t="s">
        <v>8775</v>
      </c>
      <c r="D694" s="28" t="s">
        <v>6710</v>
      </c>
      <c r="E694" s="37">
        <v>40553</v>
      </c>
      <c r="F694" s="28" t="s">
        <v>8776</v>
      </c>
      <c r="G694" s="28" t="s">
        <v>8777</v>
      </c>
      <c r="H694" s="28" t="s">
        <v>8778</v>
      </c>
      <c r="I694" s="30">
        <v>979</v>
      </c>
    </row>
    <row r="695" spans="2:9" s="33" customFormat="1" ht="18" customHeight="1" x14ac:dyDescent="0.2">
      <c r="B695" s="28" t="s">
        <v>53</v>
      </c>
      <c r="C695" s="28" t="s">
        <v>8779</v>
      </c>
      <c r="D695" s="28" t="s">
        <v>6710</v>
      </c>
      <c r="E695" s="37">
        <v>40730</v>
      </c>
      <c r="F695" s="28" t="s">
        <v>8776</v>
      </c>
      <c r="G695" s="28" t="s">
        <v>8780</v>
      </c>
      <c r="H695" s="28" t="s">
        <v>8781</v>
      </c>
      <c r="I695" s="30">
        <v>3742</v>
      </c>
    </row>
    <row r="696" spans="2:9" s="33" customFormat="1" ht="18" customHeight="1" x14ac:dyDescent="0.2">
      <c r="B696" s="28" t="s">
        <v>53</v>
      </c>
      <c r="C696" s="28" t="s">
        <v>8782</v>
      </c>
      <c r="D696" s="28" t="s">
        <v>6710</v>
      </c>
      <c r="E696" s="37">
        <v>40553</v>
      </c>
      <c r="F696" s="28" t="s">
        <v>8776</v>
      </c>
      <c r="G696" s="28" t="s">
        <v>8783</v>
      </c>
      <c r="H696" s="28" t="s">
        <v>8784</v>
      </c>
      <c r="I696" s="30">
        <v>596</v>
      </c>
    </row>
    <row r="697" spans="2:9" s="33" customFormat="1" ht="18" customHeight="1" x14ac:dyDescent="0.2">
      <c r="B697" s="28" t="s">
        <v>53</v>
      </c>
      <c r="C697" s="28" t="s">
        <v>8785</v>
      </c>
      <c r="D697" s="28" t="s">
        <v>6710</v>
      </c>
      <c r="E697" s="37">
        <v>40567</v>
      </c>
      <c r="F697" s="28" t="s">
        <v>8786</v>
      </c>
      <c r="G697" s="28" t="s">
        <v>8787</v>
      </c>
      <c r="H697" s="28" t="s">
        <v>8788</v>
      </c>
      <c r="I697" s="30">
        <v>1003</v>
      </c>
    </row>
    <row r="698" spans="2:9" s="33" customFormat="1" ht="18" customHeight="1" x14ac:dyDescent="0.2">
      <c r="B698" s="28" t="s">
        <v>53</v>
      </c>
      <c r="C698" s="28" t="s">
        <v>8789</v>
      </c>
      <c r="D698" s="28" t="s">
        <v>6710</v>
      </c>
      <c r="E698" s="37">
        <v>40567</v>
      </c>
      <c r="F698" s="28" t="s">
        <v>8790</v>
      </c>
      <c r="G698" s="28" t="s">
        <v>8791</v>
      </c>
      <c r="H698" s="28" t="s">
        <v>8792</v>
      </c>
      <c r="I698" s="30">
        <v>471</v>
      </c>
    </row>
    <row r="699" spans="2:9" s="33" customFormat="1" ht="18" customHeight="1" x14ac:dyDescent="0.2">
      <c r="B699" s="28" t="s">
        <v>53</v>
      </c>
      <c r="C699" s="28" t="s">
        <v>8793</v>
      </c>
      <c r="D699" s="28" t="s">
        <v>6710</v>
      </c>
      <c r="E699" s="37">
        <v>40651</v>
      </c>
      <c r="F699" s="28" t="s">
        <v>8790</v>
      </c>
      <c r="G699" s="28" t="s">
        <v>8794</v>
      </c>
      <c r="H699" s="28" t="s">
        <v>8795</v>
      </c>
      <c r="I699" s="30">
        <v>902</v>
      </c>
    </row>
    <row r="700" spans="2:9" s="33" customFormat="1" ht="18" customHeight="1" x14ac:dyDescent="0.2">
      <c r="B700" s="28" t="s">
        <v>53</v>
      </c>
      <c r="C700" s="28" t="s">
        <v>8796</v>
      </c>
      <c r="D700" s="28" t="s">
        <v>6710</v>
      </c>
      <c r="E700" s="37">
        <v>40841</v>
      </c>
      <c r="F700" s="28" t="s">
        <v>8797</v>
      </c>
      <c r="G700" s="28" t="s">
        <v>8798</v>
      </c>
      <c r="H700" s="28" t="s">
        <v>8799</v>
      </c>
      <c r="I700" s="30">
        <v>586</v>
      </c>
    </row>
    <row r="701" spans="2:9" s="33" customFormat="1" ht="18" customHeight="1" x14ac:dyDescent="0.2">
      <c r="B701" s="28" t="s">
        <v>53</v>
      </c>
      <c r="C701" s="28" t="s">
        <v>8800</v>
      </c>
      <c r="D701" s="28" t="s">
        <v>6710</v>
      </c>
      <c r="E701" s="37">
        <v>40525</v>
      </c>
      <c r="F701" s="28" t="s">
        <v>8760</v>
      </c>
      <c r="G701" s="28" t="s">
        <v>8801</v>
      </c>
      <c r="H701" s="28" t="s">
        <v>8802</v>
      </c>
      <c r="I701" s="30">
        <v>1041</v>
      </c>
    </row>
    <row r="702" spans="2:9" s="33" customFormat="1" ht="18" customHeight="1" x14ac:dyDescent="0.2">
      <c r="B702" s="28" t="s">
        <v>53</v>
      </c>
      <c r="C702" s="28" t="s">
        <v>8803</v>
      </c>
      <c r="D702" s="28" t="s">
        <v>6710</v>
      </c>
      <c r="E702" s="37">
        <v>40567</v>
      </c>
      <c r="F702" s="28" t="s">
        <v>8804</v>
      </c>
      <c r="G702" s="28" t="s">
        <v>8805</v>
      </c>
      <c r="H702" s="28" t="s">
        <v>8806</v>
      </c>
      <c r="I702" s="30">
        <v>1841</v>
      </c>
    </row>
    <row r="703" spans="2:9" s="33" customFormat="1" ht="18" customHeight="1" x14ac:dyDescent="0.2">
      <c r="B703" s="28" t="s">
        <v>53</v>
      </c>
      <c r="C703" s="28" t="s">
        <v>8807</v>
      </c>
      <c r="D703" s="28" t="s">
        <v>6710</v>
      </c>
      <c r="E703" s="37">
        <v>40548</v>
      </c>
      <c r="F703" s="28" t="s">
        <v>8808</v>
      </c>
      <c r="G703" s="28" t="s">
        <v>8809</v>
      </c>
      <c r="H703" s="28" t="s">
        <v>8810</v>
      </c>
      <c r="I703" s="30">
        <v>527</v>
      </c>
    </row>
    <row r="704" spans="2:9" s="33" customFormat="1" ht="18" customHeight="1" x14ac:dyDescent="0.2">
      <c r="B704" s="28" t="s">
        <v>53</v>
      </c>
      <c r="C704" s="28" t="s">
        <v>8811</v>
      </c>
      <c r="D704" s="28" t="s">
        <v>6710</v>
      </c>
      <c r="E704" s="37">
        <v>40548</v>
      </c>
      <c r="F704" s="28" t="s">
        <v>8776</v>
      </c>
      <c r="G704" s="28" t="s">
        <v>8812</v>
      </c>
      <c r="H704" s="28" t="s">
        <v>8813</v>
      </c>
      <c r="I704" s="30">
        <v>1456</v>
      </c>
    </row>
    <row r="705" spans="2:9" s="33" customFormat="1" ht="18" customHeight="1" x14ac:dyDescent="0.2">
      <c r="B705" s="28" t="s">
        <v>53</v>
      </c>
      <c r="C705" s="28" t="s">
        <v>8814</v>
      </c>
      <c r="D705" s="28" t="s">
        <v>6710</v>
      </c>
      <c r="E705" s="37">
        <v>40553</v>
      </c>
      <c r="F705" s="28" t="s">
        <v>8776</v>
      </c>
      <c r="G705" s="28" t="s">
        <v>8815</v>
      </c>
      <c r="H705" s="28" t="s">
        <v>8816</v>
      </c>
      <c r="I705" s="30">
        <v>920</v>
      </c>
    </row>
    <row r="706" spans="2:9" s="33" customFormat="1" ht="18" customHeight="1" x14ac:dyDescent="0.2">
      <c r="B706" s="28" t="s">
        <v>53</v>
      </c>
      <c r="C706" s="28" t="s">
        <v>8817</v>
      </c>
      <c r="D706" s="28" t="s">
        <v>6710</v>
      </c>
      <c r="E706" s="37">
        <v>40623</v>
      </c>
      <c r="F706" s="28" t="s">
        <v>8790</v>
      </c>
      <c r="G706" s="28" t="s">
        <v>8818</v>
      </c>
      <c r="H706" s="28" t="s">
        <v>8819</v>
      </c>
      <c r="I706" s="30">
        <v>385</v>
      </c>
    </row>
    <row r="707" spans="2:9" s="33" customFormat="1" ht="18" customHeight="1" x14ac:dyDescent="0.2">
      <c r="B707" s="31"/>
      <c r="C707" s="32"/>
      <c r="D707" s="31"/>
      <c r="E707" s="31"/>
      <c r="F707" s="31"/>
      <c r="G707" s="31"/>
      <c r="H707" s="32" t="s">
        <v>10726</v>
      </c>
      <c r="I707" s="9">
        <v>1210436</v>
      </c>
    </row>
    <row r="708" spans="2:9" s="33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showGridLines="0" showRowColHeaders="0" workbookViewId="0"/>
  </sheetViews>
  <sheetFormatPr baseColWidth="10" defaultColWidth="9.140625" defaultRowHeight="12" x14ac:dyDescent="0.2"/>
  <cols>
    <col min="1" max="1" width="3" style="34" customWidth="1"/>
    <col min="2" max="2" width="6.85546875" style="34" customWidth="1"/>
    <col min="3" max="3" width="11" style="34" customWidth="1"/>
    <col min="4" max="4" width="13.42578125" style="34" customWidth="1"/>
    <col min="5" max="5" width="18.140625" style="34" customWidth="1"/>
    <col min="6" max="6" width="19" style="34" bestFit="1" customWidth="1"/>
    <col min="7" max="7" width="74.5703125" style="34" bestFit="1" customWidth="1"/>
    <col min="8" max="8" width="24.85546875" style="34" customWidth="1"/>
    <col min="9" max="9" width="14.7109375" style="34" customWidth="1"/>
    <col min="10" max="10" width="4.7109375" style="34" customWidth="1"/>
    <col min="11" max="16384" width="9.140625" style="34"/>
  </cols>
  <sheetData>
    <row r="1" spans="2:9" ht="12.75" x14ac:dyDescent="0.2">
      <c r="B1" s="50" t="s">
        <v>10721</v>
      </c>
    </row>
    <row r="2" spans="2:9" ht="12.75" x14ac:dyDescent="0.2">
      <c r="B2" s="50" t="s">
        <v>8968</v>
      </c>
    </row>
    <row r="3" spans="2:9" s="33" customFormat="1" ht="14.25" customHeight="1" x14ac:dyDescent="0.2"/>
    <row r="4" spans="2:9" s="33" customFormat="1" ht="13.5" customHeight="1" x14ac:dyDescent="0.2">
      <c r="B4" s="27" t="s">
        <v>9</v>
      </c>
      <c r="C4" s="27" t="s">
        <v>112</v>
      </c>
      <c r="D4" s="27" t="s">
        <v>114</v>
      </c>
      <c r="E4" s="27" t="s">
        <v>113</v>
      </c>
      <c r="F4" s="27" t="s">
        <v>6706</v>
      </c>
      <c r="G4" s="27" t="s">
        <v>6707</v>
      </c>
      <c r="H4" s="27" t="s">
        <v>6708</v>
      </c>
      <c r="I4" s="27" t="s">
        <v>123</v>
      </c>
    </row>
    <row r="5" spans="2:9" s="33" customFormat="1" ht="18" customHeight="1" x14ac:dyDescent="0.2">
      <c r="B5" s="28" t="s">
        <v>12</v>
      </c>
      <c r="C5" s="28" t="s">
        <v>8820</v>
      </c>
      <c r="D5" s="37">
        <v>41474</v>
      </c>
      <c r="E5" s="28" t="s">
        <v>8</v>
      </c>
      <c r="F5" s="28" t="s">
        <v>8821</v>
      </c>
      <c r="G5" s="28" t="s">
        <v>8822</v>
      </c>
      <c r="H5" s="28" t="s">
        <v>2113</v>
      </c>
      <c r="I5" s="30">
        <v>83</v>
      </c>
    </row>
    <row r="6" spans="2:9" s="33" customFormat="1" ht="18" customHeight="1" x14ac:dyDescent="0.2">
      <c r="B6" s="28" t="s">
        <v>12</v>
      </c>
      <c r="C6" s="28" t="s">
        <v>8823</v>
      </c>
      <c r="D6" s="37">
        <v>41474</v>
      </c>
      <c r="E6" s="28" t="s">
        <v>8</v>
      </c>
      <c r="F6" s="28" t="s">
        <v>8821</v>
      </c>
      <c r="G6" s="28" t="s">
        <v>8822</v>
      </c>
      <c r="H6" s="28" t="s">
        <v>6830</v>
      </c>
      <c r="I6" s="30">
        <v>95</v>
      </c>
    </row>
    <row r="7" spans="2:9" s="33" customFormat="1" ht="18" customHeight="1" x14ac:dyDescent="0.2">
      <c r="B7" s="28" t="s">
        <v>65</v>
      </c>
      <c r="C7" s="28" t="s">
        <v>8824</v>
      </c>
      <c r="D7" s="37">
        <v>41400</v>
      </c>
      <c r="E7" s="28" t="s">
        <v>8</v>
      </c>
      <c r="F7" s="28" t="s">
        <v>8825</v>
      </c>
      <c r="G7" s="28" t="s">
        <v>8826</v>
      </c>
      <c r="H7" s="28" t="s">
        <v>8827</v>
      </c>
      <c r="I7" s="30">
        <v>174</v>
      </c>
    </row>
    <row r="8" spans="2:9" s="33" customFormat="1" ht="18" customHeight="1" x14ac:dyDescent="0.2">
      <c r="B8" s="28" t="s">
        <v>17</v>
      </c>
      <c r="C8" s="28" t="s">
        <v>8828</v>
      </c>
      <c r="D8" s="37">
        <v>41610</v>
      </c>
      <c r="E8" s="28" t="s">
        <v>8</v>
      </c>
      <c r="F8" s="28" t="s">
        <v>8829</v>
      </c>
      <c r="G8" s="28" t="s">
        <v>8830</v>
      </c>
      <c r="H8" s="28" t="s">
        <v>8831</v>
      </c>
      <c r="I8" s="30">
        <v>4</v>
      </c>
    </row>
    <row r="9" spans="2:9" s="33" customFormat="1" ht="18" customHeight="1" x14ac:dyDescent="0.2">
      <c r="B9" s="28" t="s">
        <v>17</v>
      </c>
      <c r="C9" s="28" t="s">
        <v>8832</v>
      </c>
      <c r="D9" s="37">
        <v>41610</v>
      </c>
      <c r="E9" s="28" t="s">
        <v>8</v>
      </c>
      <c r="F9" s="28" t="s">
        <v>8829</v>
      </c>
      <c r="G9" s="28" t="s">
        <v>8830</v>
      </c>
      <c r="H9" s="28" t="s">
        <v>8833</v>
      </c>
      <c r="I9" s="30">
        <v>13</v>
      </c>
    </row>
    <row r="10" spans="2:9" s="33" customFormat="1" ht="18" customHeight="1" x14ac:dyDescent="0.2">
      <c r="B10" s="28" t="s">
        <v>22</v>
      </c>
      <c r="C10" s="28" t="s">
        <v>8834</v>
      </c>
      <c r="D10" s="37">
        <v>41939</v>
      </c>
      <c r="E10" s="28" t="s">
        <v>8</v>
      </c>
      <c r="F10" s="28" t="s">
        <v>8835</v>
      </c>
      <c r="G10" s="28" t="s">
        <v>8836</v>
      </c>
      <c r="H10" s="28" t="s">
        <v>6886</v>
      </c>
      <c r="I10" s="30">
        <v>62</v>
      </c>
    </row>
    <row r="11" spans="2:9" s="33" customFormat="1" ht="18" customHeight="1" x14ac:dyDescent="0.2">
      <c r="B11" s="28" t="s">
        <v>22</v>
      </c>
      <c r="C11" s="28" t="s">
        <v>8837</v>
      </c>
      <c r="D11" s="37">
        <v>41939</v>
      </c>
      <c r="E11" s="28" t="s">
        <v>8</v>
      </c>
      <c r="F11" s="28" t="s">
        <v>8835</v>
      </c>
      <c r="G11" s="28" t="s">
        <v>8836</v>
      </c>
      <c r="H11" s="28" t="s">
        <v>8838</v>
      </c>
      <c r="I11" s="30">
        <v>54</v>
      </c>
    </row>
    <row r="12" spans="2:9" s="33" customFormat="1" ht="18" customHeight="1" x14ac:dyDescent="0.2">
      <c r="B12" s="28" t="s">
        <v>26</v>
      </c>
      <c r="C12" s="28" t="s">
        <v>8839</v>
      </c>
      <c r="D12" s="37">
        <v>41505</v>
      </c>
      <c r="E12" s="28" t="s">
        <v>8</v>
      </c>
      <c r="F12" s="28" t="s">
        <v>8840</v>
      </c>
      <c r="G12" s="28" t="s">
        <v>8841</v>
      </c>
      <c r="H12" s="28" t="s">
        <v>8842</v>
      </c>
      <c r="I12" s="30">
        <v>417</v>
      </c>
    </row>
    <row r="13" spans="2:9" s="33" customFormat="1" ht="18" customHeight="1" x14ac:dyDescent="0.2">
      <c r="B13" s="28" t="s">
        <v>26</v>
      </c>
      <c r="C13" s="28" t="s">
        <v>8843</v>
      </c>
      <c r="D13" s="37">
        <v>41505</v>
      </c>
      <c r="E13" s="28" t="s">
        <v>8</v>
      </c>
      <c r="F13" s="28" t="s">
        <v>8840</v>
      </c>
      <c r="G13" s="28" t="s">
        <v>8841</v>
      </c>
      <c r="H13" s="28" t="s">
        <v>8844</v>
      </c>
      <c r="I13" s="30">
        <v>150</v>
      </c>
    </row>
    <row r="14" spans="2:9" s="33" customFormat="1" ht="18" customHeight="1" x14ac:dyDescent="0.2">
      <c r="B14" s="28" t="s">
        <v>26</v>
      </c>
      <c r="C14" s="28" t="s">
        <v>8845</v>
      </c>
      <c r="D14" s="37">
        <v>41516</v>
      </c>
      <c r="E14" s="28" t="s">
        <v>8</v>
      </c>
      <c r="F14" s="28" t="s">
        <v>8846</v>
      </c>
      <c r="G14" s="28" t="s">
        <v>8847</v>
      </c>
      <c r="H14" s="28" t="s">
        <v>8152</v>
      </c>
      <c r="I14" s="30">
        <v>705</v>
      </c>
    </row>
    <row r="15" spans="2:9" s="33" customFormat="1" ht="18" customHeight="1" x14ac:dyDescent="0.2">
      <c r="B15" s="28" t="s">
        <v>26</v>
      </c>
      <c r="C15" s="28" t="s">
        <v>8848</v>
      </c>
      <c r="D15" s="37">
        <v>41516</v>
      </c>
      <c r="E15" s="28" t="s">
        <v>8</v>
      </c>
      <c r="F15" s="28" t="s">
        <v>8846</v>
      </c>
      <c r="G15" s="28" t="s">
        <v>8847</v>
      </c>
      <c r="H15" s="28" t="s">
        <v>8849</v>
      </c>
      <c r="I15" s="30">
        <v>632</v>
      </c>
    </row>
    <row r="16" spans="2:9" s="33" customFormat="1" ht="18" customHeight="1" x14ac:dyDescent="0.2">
      <c r="B16" s="28" t="s">
        <v>26</v>
      </c>
      <c r="C16" s="28" t="s">
        <v>8850</v>
      </c>
      <c r="D16" s="37">
        <v>41505</v>
      </c>
      <c r="E16" s="28" t="s">
        <v>8</v>
      </c>
      <c r="F16" s="28" t="s">
        <v>8851</v>
      </c>
      <c r="G16" s="28" t="s">
        <v>8852</v>
      </c>
      <c r="H16" s="28" t="s">
        <v>2113</v>
      </c>
      <c r="I16" s="30">
        <v>120</v>
      </c>
    </row>
    <row r="17" spans="2:9" s="33" customFormat="1" ht="18" customHeight="1" x14ac:dyDescent="0.2">
      <c r="B17" s="28" t="s">
        <v>26</v>
      </c>
      <c r="C17" s="28" t="s">
        <v>8853</v>
      </c>
      <c r="D17" s="37">
        <v>41505</v>
      </c>
      <c r="E17" s="28" t="s">
        <v>8</v>
      </c>
      <c r="F17" s="28" t="s">
        <v>8851</v>
      </c>
      <c r="G17" s="28" t="s">
        <v>8854</v>
      </c>
      <c r="H17" s="28" t="s">
        <v>6830</v>
      </c>
      <c r="I17" s="30">
        <v>190</v>
      </c>
    </row>
    <row r="18" spans="2:9" s="33" customFormat="1" ht="18" customHeight="1" x14ac:dyDescent="0.2">
      <c r="B18" s="28" t="s">
        <v>26</v>
      </c>
      <c r="C18" s="28" t="s">
        <v>8855</v>
      </c>
      <c r="D18" s="37">
        <v>41505</v>
      </c>
      <c r="E18" s="28" t="s">
        <v>8</v>
      </c>
      <c r="F18" s="28" t="s">
        <v>8856</v>
      </c>
      <c r="G18" s="28" t="s">
        <v>8857</v>
      </c>
      <c r="H18" s="28" t="s">
        <v>8858</v>
      </c>
      <c r="I18" s="30">
        <v>991</v>
      </c>
    </row>
    <row r="19" spans="2:9" s="33" customFormat="1" ht="18" customHeight="1" x14ac:dyDescent="0.2">
      <c r="B19" s="28" t="s">
        <v>26</v>
      </c>
      <c r="C19" s="28" t="s">
        <v>8859</v>
      </c>
      <c r="D19" s="37">
        <v>41323</v>
      </c>
      <c r="E19" s="28" t="s">
        <v>8</v>
      </c>
      <c r="F19" s="28" t="s">
        <v>8856</v>
      </c>
      <c r="G19" s="28" t="s">
        <v>8857</v>
      </c>
      <c r="H19" s="28" t="s">
        <v>8860</v>
      </c>
      <c r="I19" s="30">
        <v>617</v>
      </c>
    </row>
    <row r="20" spans="2:9" s="33" customFormat="1" ht="18" customHeight="1" x14ac:dyDescent="0.2">
      <c r="B20" s="28" t="s">
        <v>27</v>
      </c>
      <c r="C20" s="28" t="s">
        <v>8861</v>
      </c>
      <c r="D20" s="37">
        <v>41477</v>
      </c>
      <c r="E20" s="28" t="s">
        <v>8</v>
      </c>
      <c r="F20" s="28" t="s">
        <v>8862</v>
      </c>
      <c r="G20" s="28" t="s">
        <v>8863</v>
      </c>
      <c r="H20" s="28" t="s">
        <v>6571</v>
      </c>
      <c r="I20" s="30">
        <v>20</v>
      </c>
    </row>
    <row r="21" spans="2:9" s="33" customFormat="1" ht="18" customHeight="1" x14ac:dyDescent="0.2">
      <c r="B21" s="28" t="s">
        <v>27</v>
      </c>
      <c r="C21" s="28" t="s">
        <v>8864</v>
      </c>
      <c r="D21" s="37">
        <v>41263</v>
      </c>
      <c r="E21" s="28" t="s">
        <v>8</v>
      </c>
      <c r="F21" s="28" t="s">
        <v>8862</v>
      </c>
      <c r="G21" s="28" t="s">
        <v>8863</v>
      </c>
      <c r="H21" s="28" t="s">
        <v>4455</v>
      </c>
      <c r="I21" s="30">
        <v>30</v>
      </c>
    </row>
    <row r="22" spans="2:9" s="33" customFormat="1" ht="18" customHeight="1" x14ac:dyDescent="0.2">
      <c r="B22" s="28" t="s">
        <v>28</v>
      </c>
      <c r="C22" s="28" t="s">
        <v>8865</v>
      </c>
      <c r="D22" s="37">
        <v>41939</v>
      </c>
      <c r="E22" s="28" t="s">
        <v>8</v>
      </c>
      <c r="F22" s="28" t="s">
        <v>8866</v>
      </c>
      <c r="G22" s="28" t="s">
        <v>8867</v>
      </c>
      <c r="H22" s="28" t="s">
        <v>6886</v>
      </c>
      <c r="I22" s="30">
        <v>29</v>
      </c>
    </row>
    <row r="23" spans="2:9" s="33" customFormat="1" ht="18" customHeight="1" x14ac:dyDescent="0.2">
      <c r="B23" s="28" t="s">
        <v>28</v>
      </c>
      <c r="C23" s="28" t="s">
        <v>8868</v>
      </c>
      <c r="D23" s="37">
        <v>41939</v>
      </c>
      <c r="E23" s="28" t="s">
        <v>8</v>
      </c>
      <c r="F23" s="28" t="s">
        <v>8866</v>
      </c>
      <c r="G23" s="28" t="s">
        <v>8867</v>
      </c>
      <c r="H23" s="28" t="s">
        <v>8838</v>
      </c>
      <c r="I23" s="30">
        <v>28</v>
      </c>
    </row>
    <row r="24" spans="2:9" s="33" customFormat="1" ht="18" customHeight="1" x14ac:dyDescent="0.2">
      <c r="B24" s="28" t="s">
        <v>29</v>
      </c>
      <c r="C24" s="28" t="s">
        <v>8869</v>
      </c>
      <c r="D24" s="37">
        <v>41967</v>
      </c>
      <c r="E24" s="28" t="s">
        <v>8</v>
      </c>
      <c r="F24" s="28" t="s">
        <v>8870</v>
      </c>
      <c r="G24" s="28" t="s">
        <v>8871</v>
      </c>
      <c r="H24" s="28" t="s">
        <v>2113</v>
      </c>
      <c r="I24" s="30">
        <v>93</v>
      </c>
    </row>
    <row r="25" spans="2:9" s="33" customFormat="1" ht="18" customHeight="1" x14ac:dyDescent="0.2">
      <c r="B25" s="28" t="s">
        <v>29</v>
      </c>
      <c r="C25" s="28" t="s">
        <v>8872</v>
      </c>
      <c r="D25" s="37">
        <v>41967</v>
      </c>
      <c r="E25" s="28" t="s">
        <v>8</v>
      </c>
      <c r="F25" s="28" t="s">
        <v>8870</v>
      </c>
      <c r="G25" s="28" t="s">
        <v>8871</v>
      </c>
      <c r="H25" s="28" t="s">
        <v>6830</v>
      </c>
      <c r="I25" s="30">
        <v>43</v>
      </c>
    </row>
    <row r="26" spans="2:9" s="33" customFormat="1" ht="18" customHeight="1" x14ac:dyDescent="0.2">
      <c r="B26" s="28" t="s">
        <v>75</v>
      </c>
      <c r="C26" s="28" t="s">
        <v>8873</v>
      </c>
      <c r="D26" s="37">
        <v>41487</v>
      </c>
      <c r="E26" s="28" t="s">
        <v>8</v>
      </c>
      <c r="F26" s="28" t="s">
        <v>8874</v>
      </c>
      <c r="G26" s="28" t="s">
        <v>8875</v>
      </c>
      <c r="H26" s="28" t="s">
        <v>8152</v>
      </c>
      <c r="I26" s="30">
        <v>138</v>
      </c>
    </row>
    <row r="27" spans="2:9" s="33" customFormat="1" ht="18" customHeight="1" x14ac:dyDescent="0.2">
      <c r="B27" s="28" t="s">
        <v>30</v>
      </c>
      <c r="C27" s="28" t="s">
        <v>8876</v>
      </c>
      <c r="D27" s="37">
        <v>41407</v>
      </c>
      <c r="E27" s="28" t="s">
        <v>8</v>
      </c>
      <c r="F27" s="28" t="s">
        <v>8877</v>
      </c>
      <c r="G27" s="28" t="s">
        <v>8878</v>
      </c>
      <c r="H27" s="28" t="s">
        <v>8879</v>
      </c>
      <c r="I27" s="30">
        <v>153</v>
      </c>
    </row>
    <row r="28" spans="2:9" s="33" customFormat="1" ht="18" customHeight="1" x14ac:dyDescent="0.2">
      <c r="B28" s="28" t="s">
        <v>30</v>
      </c>
      <c r="C28" s="28" t="s">
        <v>8880</v>
      </c>
      <c r="D28" s="37">
        <v>41400</v>
      </c>
      <c r="E28" s="28" t="s">
        <v>8</v>
      </c>
      <c r="F28" s="28" t="s">
        <v>8877</v>
      </c>
      <c r="G28" s="28" t="s">
        <v>8878</v>
      </c>
      <c r="H28" s="28" t="s">
        <v>8881</v>
      </c>
      <c r="I28" s="30">
        <v>122</v>
      </c>
    </row>
    <row r="29" spans="2:9" s="33" customFormat="1" ht="18" customHeight="1" x14ac:dyDescent="0.2">
      <c r="B29" s="28" t="s">
        <v>31</v>
      </c>
      <c r="C29" s="28" t="s">
        <v>8882</v>
      </c>
      <c r="D29" s="37">
        <v>41505</v>
      </c>
      <c r="E29" s="28" t="s">
        <v>8</v>
      </c>
      <c r="F29" s="28" t="s">
        <v>8883</v>
      </c>
      <c r="G29" s="28" t="s">
        <v>8884</v>
      </c>
      <c r="H29" s="28" t="s">
        <v>6830</v>
      </c>
      <c r="I29" s="30">
        <v>179</v>
      </c>
    </row>
    <row r="30" spans="2:9" s="33" customFormat="1" ht="18" customHeight="1" x14ac:dyDescent="0.2">
      <c r="B30" s="28" t="s">
        <v>31</v>
      </c>
      <c r="C30" s="28" t="s">
        <v>8885</v>
      </c>
      <c r="D30" s="37">
        <v>41505</v>
      </c>
      <c r="E30" s="28" t="s">
        <v>8</v>
      </c>
      <c r="F30" s="28" t="s">
        <v>8886</v>
      </c>
      <c r="G30" s="28" t="s">
        <v>8887</v>
      </c>
      <c r="H30" s="28" t="s">
        <v>8838</v>
      </c>
      <c r="I30" s="30">
        <v>162</v>
      </c>
    </row>
    <row r="31" spans="2:9" s="33" customFormat="1" ht="18" customHeight="1" x14ac:dyDescent="0.2">
      <c r="B31" s="28" t="s">
        <v>31</v>
      </c>
      <c r="C31" s="28" t="s">
        <v>8888</v>
      </c>
      <c r="D31" s="37">
        <v>41505</v>
      </c>
      <c r="E31" s="28" t="s">
        <v>8</v>
      </c>
      <c r="F31" s="28" t="s">
        <v>8883</v>
      </c>
      <c r="G31" s="28" t="s">
        <v>8889</v>
      </c>
      <c r="H31" s="28" t="s">
        <v>2113</v>
      </c>
      <c r="I31" s="30">
        <v>160</v>
      </c>
    </row>
    <row r="32" spans="2:9" s="33" customFormat="1" ht="18" customHeight="1" x14ac:dyDescent="0.2">
      <c r="B32" s="28" t="s">
        <v>31</v>
      </c>
      <c r="C32" s="28" t="s">
        <v>8890</v>
      </c>
      <c r="D32" s="37">
        <v>41505</v>
      </c>
      <c r="E32" s="28" t="s">
        <v>8</v>
      </c>
      <c r="F32" s="28" t="s">
        <v>8886</v>
      </c>
      <c r="G32" s="28" t="s">
        <v>8891</v>
      </c>
      <c r="H32" s="28" t="s">
        <v>6886</v>
      </c>
      <c r="I32" s="30">
        <v>55</v>
      </c>
    </row>
    <row r="33" spans="2:9" s="33" customFormat="1" ht="18" customHeight="1" x14ac:dyDescent="0.2">
      <c r="B33" s="28" t="s">
        <v>33</v>
      </c>
      <c r="C33" s="28" t="s">
        <v>8892</v>
      </c>
      <c r="D33" s="37">
        <v>41621</v>
      </c>
      <c r="E33" s="28" t="s">
        <v>8</v>
      </c>
      <c r="F33" s="28" t="s">
        <v>7546</v>
      </c>
      <c r="G33" s="28" t="s">
        <v>8893</v>
      </c>
      <c r="H33" s="28" t="s">
        <v>6830</v>
      </c>
      <c r="I33" s="30">
        <v>133</v>
      </c>
    </row>
    <row r="34" spans="2:9" s="33" customFormat="1" ht="18" customHeight="1" x14ac:dyDescent="0.2">
      <c r="B34" s="28" t="s">
        <v>33</v>
      </c>
      <c r="C34" s="28" t="s">
        <v>8894</v>
      </c>
      <c r="D34" s="37">
        <v>41467</v>
      </c>
      <c r="E34" s="28" t="s">
        <v>8</v>
      </c>
      <c r="F34" s="28" t="s">
        <v>7546</v>
      </c>
      <c r="G34" s="28" t="s">
        <v>8895</v>
      </c>
      <c r="H34" s="28" t="s">
        <v>8896</v>
      </c>
      <c r="I34" s="30">
        <v>126</v>
      </c>
    </row>
    <row r="35" spans="2:9" s="33" customFormat="1" ht="18" customHeight="1" x14ac:dyDescent="0.2">
      <c r="B35" s="28" t="s">
        <v>33</v>
      </c>
      <c r="C35" s="28" t="s">
        <v>8897</v>
      </c>
      <c r="D35" s="37">
        <v>41451</v>
      </c>
      <c r="E35" s="28" t="s">
        <v>8</v>
      </c>
      <c r="F35" s="28" t="s">
        <v>7546</v>
      </c>
      <c r="G35" s="28" t="s">
        <v>8898</v>
      </c>
      <c r="H35" s="28" t="s">
        <v>6886</v>
      </c>
      <c r="I35" s="30">
        <v>305</v>
      </c>
    </row>
    <row r="36" spans="2:9" s="33" customFormat="1" ht="18" customHeight="1" x14ac:dyDescent="0.2">
      <c r="B36" s="28" t="s">
        <v>33</v>
      </c>
      <c r="C36" s="28" t="s">
        <v>8899</v>
      </c>
      <c r="D36" s="37">
        <v>41540</v>
      </c>
      <c r="E36" s="28" t="s">
        <v>8</v>
      </c>
      <c r="F36" s="28" t="s">
        <v>7546</v>
      </c>
      <c r="G36" s="28" t="s">
        <v>8893</v>
      </c>
      <c r="H36" s="28" t="s">
        <v>2113</v>
      </c>
      <c r="I36" s="30">
        <v>829</v>
      </c>
    </row>
    <row r="37" spans="2:9" s="33" customFormat="1" ht="18" customHeight="1" x14ac:dyDescent="0.2">
      <c r="B37" s="28" t="s">
        <v>37</v>
      </c>
      <c r="C37" s="28" t="s">
        <v>8900</v>
      </c>
      <c r="D37" s="37">
        <v>41235</v>
      </c>
      <c r="E37" s="28" t="s">
        <v>8</v>
      </c>
      <c r="F37" s="28" t="s">
        <v>8901</v>
      </c>
      <c r="G37" s="28" t="s">
        <v>8902</v>
      </c>
      <c r="H37" s="28" t="s">
        <v>6571</v>
      </c>
      <c r="I37" s="30">
        <v>173</v>
      </c>
    </row>
    <row r="38" spans="2:9" s="33" customFormat="1" ht="18" customHeight="1" x14ac:dyDescent="0.2">
      <c r="B38" s="28" t="s">
        <v>37</v>
      </c>
      <c r="C38" s="28" t="s">
        <v>8903</v>
      </c>
      <c r="D38" s="37">
        <v>41297</v>
      </c>
      <c r="E38" s="28" t="s">
        <v>8</v>
      </c>
      <c r="F38" s="28" t="s">
        <v>8901</v>
      </c>
      <c r="G38" s="28" t="s">
        <v>8902</v>
      </c>
      <c r="H38" s="28" t="s">
        <v>4455</v>
      </c>
      <c r="I38" s="30">
        <v>134</v>
      </c>
    </row>
    <row r="39" spans="2:9" s="33" customFormat="1" ht="18" customHeight="1" x14ac:dyDescent="0.2">
      <c r="B39" s="28" t="s">
        <v>37</v>
      </c>
      <c r="C39" s="28" t="s">
        <v>8904</v>
      </c>
      <c r="D39" s="37">
        <v>41477</v>
      </c>
      <c r="E39" s="28" t="s">
        <v>8</v>
      </c>
      <c r="F39" s="28" t="s">
        <v>8905</v>
      </c>
      <c r="G39" s="28" t="s">
        <v>8906</v>
      </c>
      <c r="H39" s="28" t="s">
        <v>6830</v>
      </c>
      <c r="I39" s="30">
        <v>842</v>
      </c>
    </row>
    <row r="40" spans="2:9" s="33" customFormat="1" ht="18" customHeight="1" x14ac:dyDescent="0.2">
      <c r="B40" s="28" t="s">
        <v>37</v>
      </c>
      <c r="C40" s="28" t="s">
        <v>8907</v>
      </c>
      <c r="D40" s="37">
        <v>41484</v>
      </c>
      <c r="E40" s="28" t="s">
        <v>8</v>
      </c>
      <c r="F40" s="28" t="s">
        <v>8908</v>
      </c>
      <c r="G40" s="28" t="s">
        <v>8909</v>
      </c>
      <c r="H40" s="28" t="s">
        <v>2113</v>
      </c>
      <c r="I40" s="30">
        <v>583</v>
      </c>
    </row>
    <row r="41" spans="2:9" s="33" customFormat="1" ht="18" customHeight="1" x14ac:dyDescent="0.2">
      <c r="B41" s="28" t="s">
        <v>37</v>
      </c>
      <c r="C41" s="28" t="s">
        <v>8910</v>
      </c>
      <c r="D41" s="37">
        <v>41484</v>
      </c>
      <c r="E41" s="28" t="s">
        <v>8</v>
      </c>
      <c r="F41" s="28" t="s">
        <v>8908</v>
      </c>
      <c r="G41" s="28" t="s">
        <v>8909</v>
      </c>
      <c r="H41" s="28" t="s">
        <v>6830</v>
      </c>
      <c r="I41" s="30">
        <v>805</v>
      </c>
    </row>
    <row r="42" spans="2:9" s="33" customFormat="1" ht="18" customHeight="1" x14ac:dyDescent="0.2">
      <c r="B42" s="28" t="s">
        <v>87</v>
      </c>
      <c r="C42" s="28" t="s">
        <v>8911</v>
      </c>
      <c r="D42" s="37">
        <v>41194</v>
      </c>
      <c r="E42" s="28" t="s">
        <v>8</v>
      </c>
      <c r="F42" s="28" t="s">
        <v>8912</v>
      </c>
      <c r="G42" s="28" t="s">
        <v>8913</v>
      </c>
      <c r="H42" s="28" t="s">
        <v>8152</v>
      </c>
      <c r="I42" s="30">
        <v>542</v>
      </c>
    </row>
    <row r="43" spans="2:9" s="33" customFormat="1" ht="18" customHeight="1" x14ac:dyDescent="0.2">
      <c r="B43" s="28" t="s">
        <v>87</v>
      </c>
      <c r="C43" s="28" t="s">
        <v>8914</v>
      </c>
      <c r="D43" s="37">
        <v>41194</v>
      </c>
      <c r="E43" s="28" t="s">
        <v>8</v>
      </c>
      <c r="F43" s="28" t="s">
        <v>8912</v>
      </c>
      <c r="G43" s="28" t="s">
        <v>8915</v>
      </c>
      <c r="H43" s="28" t="s">
        <v>8916</v>
      </c>
      <c r="I43" s="30">
        <v>897</v>
      </c>
    </row>
    <row r="44" spans="2:9" s="33" customFormat="1" ht="18" customHeight="1" x14ac:dyDescent="0.2">
      <c r="B44" s="28" t="s">
        <v>39</v>
      </c>
      <c r="C44" s="28" t="s">
        <v>8917</v>
      </c>
      <c r="D44" s="37">
        <v>41904</v>
      </c>
      <c r="E44" s="28" t="s">
        <v>8</v>
      </c>
      <c r="F44" s="28" t="s">
        <v>8918</v>
      </c>
      <c r="G44" s="28" t="s">
        <v>8919</v>
      </c>
      <c r="H44" s="28" t="s">
        <v>2113</v>
      </c>
      <c r="I44" s="30">
        <v>432</v>
      </c>
    </row>
    <row r="45" spans="2:9" s="33" customFormat="1" ht="18" customHeight="1" x14ac:dyDescent="0.2">
      <c r="B45" s="28" t="s">
        <v>39</v>
      </c>
      <c r="C45" s="28" t="s">
        <v>8920</v>
      </c>
      <c r="D45" s="37">
        <v>41904</v>
      </c>
      <c r="E45" s="28" t="s">
        <v>8</v>
      </c>
      <c r="F45" s="28" t="s">
        <v>8918</v>
      </c>
      <c r="G45" s="28" t="s">
        <v>8919</v>
      </c>
      <c r="H45" s="28" t="s">
        <v>6830</v>
      </c>
      <c r="I45" s="30">
        <v>292</v>
      </c>
    </row>
    <row r="46" spans="2:9" s="33" customFormat="1" ht="18" customHeight="1" x14ac:dyDescent="0.2">
      <c r="B46" s="28" t="s">
        <v>90</v>
      </c>
      <c r="C46" s="28" t="s">
        <v>8921</v>
      </c>
      <c r="D46" s="37">
        <v>41351</v>
      </c>
      <c r="E46" s="28" t="s">
        <v>8</v>
      </c>
      <c r="F46" s="28" t="s">
        <v>8922</v>
      </c>
      <c r="G46" s="28" t="s">
        <v>8923</v>
      </c>
      <c r="H46" s="28" t="s">
        <v>4455</v>
      </c>
      <c r="I46" s="30">
        <v>679</v>
      </c>
    </row>
    <row r="47" spans="2:9" s="33" customFormat="1" ht="18" customHeight="1" x14ac:dyDescent="0.2">
      <c r="B47" s="28" t="s">
        <v>90</v>
      </c>
      <c r="C47" s="28" t="s">
        <v>8924</v>
      </c>
      <c r="D47" s="37">
        <v>41351</v>
      </c>
      <c r="E47" s="28" t="s">
        <v>8</v>
      </c>
      <c r="F47" s="28" t="s">
        <v>8922</v>
      </c>
      <c r="G47" s="28" t="s">
        <v>8923</v>
      </c>
      <c r="H47" s="28" t="s">
        <v>6571</v>
      </c>
      <c r="I47" s="30">
        <v>671</v>
      </c>
    </row>
    <row r="48" spans="2:9" s="33" customFormat="1" ht="18" customHeight="1" x14ac:dyDescent="0.2">
      <c r="B48" s="28" t="s">
        <v>90</v>
      </c>
      <c r="C48" s="28" t="s">
        <v>8925</v>
      </c>
      <c r="D48" s="37">
        <v>41393</v>
      </c>
      <c r="E48" s="28" t="s">
        <v>8</v>
      </c>
      <c r="F48" s="28" t="s">
        <v>8926</v>
      </c>
      <c r="G48" s="28" t="s">
        <v>8927</v>
      </c>
      <c r="H48" s="28" t="s">
        <v>8928</v>
      </c>
      <c r="I48" s="30">
        <v>246</v>
      </c>
    </row>
    <row r="49" spans="2:9" s="33" customFormat="1" ht="18" customHeight="1" x14ac:dyDescent="0.2">
      <c r="B49" s="28" t="s">
        <v>90</v>
      </c>
      <c r="C49" s="28" t="s">
        <v>8929</v>
      </c>
      <c r="D49" s="37">
        <v>41383</v>
      </c>
      <c r="E49" s="28" t="s">
        <v>8</v>
      </c>
      <c r="F49" s="28" t="s">
        <v>8926</v>
      </c>
      <c r="G49" s="28" t="s">
        <v>8927</v>
      </c>
      <c r="H49" s="28" t="s">
        <v>8930</v>
      </c>
      <c r="I49" s="30">
        <v>490</v>
      </c>
    </row>
    <row r="50" spans="2:9" s="33" customFormat="1" ht="18" customHeight="1" x14ac:dyDescent="0.2">
      <c r="B50" s="28" t="s">
        <v>92</v>
      </c>
      <c r="C50" s="28" t="s">
        <v>8931</v>
      </c>
      <c r="D50" s="37">
        <v>41515</v>
      </c>
      <c r="E50" s="28" t="s">
        <v>8</v>
      </c>
      <c r="F50" s="28" t="s">
        <v>8144</v>
      </c>
      <c r="G50" s="28" t="s">
        <v>8932</v>
      </c>
      <c r="H50" s="28" t="s">
        <v>4455</v>
      </c>
      <c r="I50" s="30">
        <v>221</v>
      </c>
    </row>
    <row r="51" spans="2:9" s="33" customFormat="1" ht="18" customHeight="1" x14ac:dyDescent="0.2">
      <c r="B51" s="28" t="s">
        <v>92</v>
      </c>
      <c r="C51" s="28" t="s">
        <v>8933</v>
      </c>
      <c r="D51" s="37">
        <v>41515</v>
      </c>
      <c r="E51" s="28" t="s">
        <v>8</v>
      </c>
      <c r="F51" s="28" t="s">
        <v>8144</v>
      </c>
      <c r="G51" s="28" t="s">
        <v>8932</v>
      </c>
      <c r="H51" s="28" t="s">
        <v>6571</v>
      </c>
      <c r="I51" s="30">
        <v>219</v>
      </c>
    </row>
    <row r="52" spans="2:9" s="33" customFormat="1" ht="18" customHeight="1" x14ac:dyDescent="0.2">
      <c r="B52" s="28" t="s">
        <v>92</v>
      </c>
      <c r="C52" s="28" t="s">
        <v>8934</v>
      </c>
      <c r="D52" s="37">
        <v>41515</v>
      </c>
      <c r="E52" s="28" t="s">
        <v>8</v>
      </c>
      <c r="F52" s="28" t="s">
        <v>8935</v>
      </c>
      <c r="G52" s="28" t="s">
        <v>8936</v>
      </c>
      <c r="H52" s="28" t="s">
        <v>6571</v>
      </c>
      <c r="I52" s="30">
        <v>163</v>
      </c>
    </row>
    <row r="53" spans="2:9" s="33" customFormat="1" ht="18" customHeight="1" x14ac:dyDescent="0.2">
      <c r="B53" s="28" t="s">
        <v>92</v>
      </c>
      <c r="C53" s="28" t="s">
        <v>8937</v>
      </c>
      <c r="D53" s="37">
        <v>41515</v>
      </c>
      <c r="E53" s="28" t="s">
        <v>8</v>
      </c>
      <c r="F53" s="28" t="s">
        <v>8935</v>
      </c>
      <c r="G53" s="28" t="s">
        <v>8936</v>
      </c>
      <c r="H53" s="28" t="s">
        <v>4455</v>
      </c>
      <c r="I53" s="30">
        <v>96</v>
      </c>
    </row>
    <row r="54" spans="2:9" s="33" customFormat="1" ht="18" customHeight="1" x14ac:dyDescent="0.2">
      <c r="B54" s="28" t="s">
        <v>93</v>
      </c>
      <c r="C54" s="28" t="s">
        <v>8938</v>
      </c>
      <c r="D54" s="37">
        <v>41445</v>
      </c>
      <c r="E54" s="28" t="s">
        <v>8</v>
      </c>
      <c r="F54" s="28" t="s">
        <v>8939</v>
      </c>
      <c r="G54" s="28" t="s">
        <v>8940</v>
      </c>
      <c r="H54" s="28" t="s">
        <v>6571</v>
      </c>
      <c r="I54" s="30">
        <v>361</v>
      </c>
    </row>
    <row r="55" spans="2:9" s="33" customFormat="1" ht="18" customHeight="1" x14ac:dyDescent="0.2">
      <c r="B55" s="28" t="s">
        <v>93</v>
      </c>
      <c r="C55" s="28" t="s">
        <v>8941</v>
      </c>
      <c r="D55" s="37">
        <v>41445</v>
      </c>
      <c r="E55" s="28" t="s">
        <v>8</v>
      </c>
      <c r="F55" s="28" t="s">
        <v>8939</v>
      </c>
      <c r="G55" s="28" t="s">
        <v>8940</v>
      </c>
      <c r="H55" s="28" t="s">
        <v>4455</v>
      </c>
      <c r="I55" s="30">
        <v>442</v>
      </c>
    </row>
    <row r="56" spans="2:9" s="33" customFormat="1" ht="18" customHeight="1" x14ac:dyDescent="0.2">
      <c r="B56" s="28" t="s">
        <v>45</v>
      </c>
      <c r="C56" s="28" t="s">
        <v>8942</v>
      </c>
      <c r="D56" s="37">
        <v>41929</v>
      </c>
      <c r="E56" s="28" t="s">
        <v>8</v>
      </c>
      <c r="F56" s="28" t="s">
        <v>8943</v>
      </c>
      <c r="G56" s="28" t="s">
        <v>8944</v>
      </c>
      <c r="H56" s="28" t="s">
        <v>7469</v>
      </c>
      <c r="I56" s="30">
        <v>10</v>
      </c>
    </row>
    <row r="57" spans="2:9" s="33" customFormat="1" ht="18" customHeight="1" x14ac:dyDescent="0.2">
      <c r="B57" s="28" t="s">
        <v>45</v>
      </c>
      <c r="C57" s="28" t="s">
        <v>8945</v>
      </c>
      <c r="D57" s="37">
        <v>41929</v>
      </c>
      <c r="E57" s="28" t="s">
        <v>8</v>
      </c>
      <c r="F57" s="28" t="s">
        <v>8943</v>
      </c>
      <c r="G57" s="28" t="s">
        <v>8944</v>
      </c>
      <c r="H57" s="28" t="s">
        <v>7144</v>
      </c>
      <c r="I57" s="30">
        <v>8</v>
      </c>
    </row>
    <row r="58" spans="2:9" s="33" customFormat="1" ht="18" customHeight="1" x14ac:dyDescent="0.2">
      <c r="B58" s="28" t="s">
        <v>45</v>
      </c>
      <c r="C58" s="28" t="s">
        <v>8946</v>
      </c>
      <c r="D58" s="37">
        <v>41922</v>
      </c>
      <c r="E58" s="28" t="s">
        <v>8</v>
      </c>
      <c r="F58" s="28" t="s">
        <v>8261</v>
      </c>
      <c r="G58" s="28" t="s">
        <v>8947</v>
      </c>
      <c r="H58" s="28" t="s">
        <v>8948</v>
      </c>
      <c r="I58" s="30">
        <v>360</v>
      </c>
    </row>
    <row r="59" spans="2:9" s="33" customFormat="1" ht="18" customHeight="1" x14ac:dyDescent="0.2">
      <c r="B59" s="28" t="s">
        <v>102</v>
      </c>
      <c r="C59" s="28" t="s">
        <v>8949</v>
      </c>
      <c r="D59" s="37">
        <v>41095</v>
      </c>
      <c r="E59" s="28" t="s">
        <v>8</v>
      </c>
      <c r="F59" s="28" t="s">
        <v>8950</v>
      </c>
      <c r="G59" s="28" t="s">
        <v>8951</v>
      </c>
      <c r="H59" s="28" t="s">
        <v>4753</v>
      </c>
      <c r="I59" s="30">
        <v>453</v>
      </c>
    </row>
    <row r="60" spans="2:9" s="33" customFormat="1" ht="18" customHeight="1" x14ac:dyDescent="0.2">
      <c r="B60" s="28" t="s">
        <v>102</v>
      </c>
      <c r="C60" s="28" t="s">
        <v>8952</v>
      </c>
      <c r="D60" s="37">
        <v>41095</v>
      </c>
      <c r="E60" s="28" t="s">
        <v>8</v>
      </c>
      <c r="F60" s="28" t="s">
        <v>8950</v>
      </c>
      <c r="G60" s="28" t="s">
        <v>8951</v>
      </c>
      <c r="H60" s="28" t="s">
        <v>8953</v>
      </c>
      <c r="I60" s="30">
        <v>310</v>
      </c>
    </row>
    <row r="61" spans="2:9" s="33" customFormat="1" ht="18" customHeight="1" x14ac:dyDescent="0.2">
      <c r="B61" s="28" t="s">
        <v>53</v>
      </c>
      <c r="C61" s="28" t="s">
        <v>8954</v>
      </c>
      <c r="D61" s="37">
        <v>41920</v>
      </c>
      <c r="E61" s="28" t="s">
        <v>8</v>
      </c>
      <c r="F61" s="28" t="s">
        <v>8955</v>
      </c>
      <c r="G61" s="28" t="s">
        <v>8956</v>
      </c>
      <c r="H61" s="28" t="s">
        <v>8957</v>
      </c>
      <c r="I61" s="30">
        <v>751</v>
      </c>
    </row>
    <row r="62" spans="2:9" s="33" customFormat="1" ht="18" customHeight="1" x14ac:dyDescent="0.2">
      <c r="B62" s="28" t="s">
        <v>53</v>
      </c>
      <c r="C62" s="28" t="s">
        <v>8958</v>
      </c>
      <c r="D62" s="37">
        <v>41920</v>
      </c>
      <c r="E62" s="28" t="s">
        <v>8</v>
      </c>
      <c r="F62" s="28" t="s">
        <v>8959</v>
      </c>
      <c r="G62" s="28" t="s">
        <v>8956</v>
      </c>
      <c r="H62" s="28" t="s">
        <v>8960</v>
      </c>
      <c r="I62" s="30">
        <v>340</v>
      </c>
    </row>
    <row r="63" spans="2:9" s="33" customFormat="1" ht="18" customHeight="1" x14ac:dyDescent="0.2">
      <c r="B63" s="36"/>
      <c r="C63" s="32"/>
      <c r="D63" s="35"/>
      <c r="E63" s="31"/>
      <c r="F63" s="36"/>
      <c r="G63" s="36"/>
      <c r="H63" s="32" t="s">
        <v>10726</v>
      </c>
      <c r="I63" s="9">
        <v>17432</v>
      </c>
    </row>
    <row r="64" spans="2:9" s="33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showRowColHeaders="0" workbookViewId="0">
      <selection activeCell="C6" sqref="C6"/>
    </sheetView>
  </sheetViews>
  <sheetFormatPr baseColWidth="10" defaultColWidth="9.140625" defaultRowHeight="12" x14ac:dyDescent="0.2"/>
  <cols>
    <col min="1" max="1" width="5.5703125" style="19" customWidth="1"/>
    <col min="2" max="2" width="28.5703125" style="19" customWidth="1"/>
    <col min="3" max="3" width="24.42578125" style="19" bestFit="1" customWidth="1"/>
    <col min="4" max="4" width="4.7109375" style="19" customWidth="1"/>
    <col min="5" max="16384" width="9.140625" style="19"/>
  </cols>
  <sheetData>
    <row r="1" spans="1:5" ht="12.75" x14ac:dyDescent="0.2">
      <c r="B1" s="38" t="s">
        <v>8977</v>
      </c>
    </row>
    <row r="2" spans="1:5" s="18" customFormat="1" ht="12.75" x14ac:dyDescent="0.2">
      <c r="B2" s="38" t="s">
        <v>8968</v>
      </c>
    </row>
    <row r="3" spans="1:5" s="18" customFormat="1" ht="6" customHeight="1" x14ac:dyDescent="0.2">
      <c r="A3" s="75"/>
      <c r="B3" s="75"/>
      <c r="C3" s="75"/>
      <c r="D3" s="75"/>
      <c r="E3" s="75"/>
    </row>
    <row r="4" spans="1:5" s="18" customFormat="1" ht="6" customHeight="1" x14ac:dyDescent="0.2"/>
    <row r="5" spans="1:5" s="18" customFormat="1" ht="18" customHeight="1" thickBot="1" x14ac:dyDescent="0.25">
      <c r="B5" s="12"/>
      <c r="C5" s="52" t="s">
        <v>8969</v>
      </c>
    </row>
    <row r="6" spans="1:5" s="18" customFormat="1" ht="18" customHeight="1" x14ac:dyDescent="0.2">
      <c r="B6" s="45" t="s">
        <v>0</v>
      </c>
      <c r="C6" s="53">
        <f>SUM(C7:C11)</f>
        <v>11929279</v>
      </c>
    </row>
    <row r="7" spans="1:5" s="18" customFormat="1" x14ac:dyDescent="0.2">
      <c r="B7" s="46" t="s">
        <v>1</v>
      </c>
      <c r="C7" s="54">
        <v>6846193</v>
      </c>
    </row>
    <row r="8" spans="1:5" s="18" customFormat="1" x14ac:dyDescent="0.2">
      <c r="B8" s="46" t="s">
        <v>2</v>
      </c>
      <c r="C8" s="54">
        <v>3244101</v>
      </c>
    </row>
    <row r="9" spans="1:5" s="18" customFormat="1" x14ac:dyDescent="0.2">
      <c r="B9" s="46" t="s">
        <v>3</v>
      </c>
      <c r="C9" s="54">
        <v>492879</v>
      </c>
    </row>
    <row r="10" spans="1:5" s="18" customFormat="1" x14ac:dyDescent="0.2">
      <c r="B10" s="46" t="s">
        <v>4</v>
      </c>
      <c r="C10" s="54">
        <v>1088395</v>
      </c>
    </row>
    <row r="11" spans="1:5" s="18" customFormat="1" ht="12.75" thickBot="1" x14ac:dyDescent="0.25">
      <c r="B11" s="47" t="s">
        <v>5</v>
      </c>
      <c r="C11" s="55">
        <v>257711</v>
      </c>
    </row>
    <row r="12" spans="1:5" s="18" customFormat="1" x14ac:dyDescent="0.2">
      <c r="B12" s="45" t="s">
        <v>6</v>
      </c>
      <c r="C12" s="53">
        <f>SUM(C13:C14)</f>
        <v>628436</v>
      </c>
    </row>
    <row r="13" spans="1:5" s="18" customFormat="1" x14ac:dyDescent="0.2">
      <c r="B13" s="46" t="s">
        <v>8961</v>
      </c>
      <c r="C13" s="54">
        <v>615801</v>
      </c>
    </row>
    <row r="14" spans="1:5" s="18" customFormat="1" ht="12.75" thickBot="1" x14ac:dyDescent="0.25">
      <c r="B14" s="47" t="s">
        <v>8</v>
      </c>
      <c r="C14" s="55">
        <v>12635</v>
      </c>
    </row>
    <row r="15" spans="1:5" s="18" customFormat="1" ht="12.75" thickBot="1" x14ac:dyDescent="0.25">
      <c r="B15" s="56" t="s">
        <v>8965</v>
      </c>
      <c r="C15" s="57">
        <f>C6+C12</f>
        <v>12557715</v>
      </c>
    </row>
    <row r="16" spans="1:5" s="18" customFormat="1" ht="11.25" customHeight="1" x14ac:dyDescent="0.2">
      <c r="B16" s="12"/>
      <c r="C16" s="12"/>
    </row>
    <row r="17" spans="2:3" x14ac:dyDescent="0.2">
      <c r="B17" s="44" t="s">
        <v>8962</v>
      </c>
      <c r="C17" s="17"/>
    </row>
    <row r="18" spans="2:3" x14ac:dyDescent="0.2">
      <c r="C18" s="39"/>
    </row>
    <row r="19" spans="2:3" x14ac:dyDescent="0.2">
      <c r="C19" s="40"/>
    </row>
  </sheetData>
  <mergeCells count="1">
    <mergeCell ref="A3:E3"/>
  </mergeCell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showRowColHeaders="0" workbookViewId="0">
      <selection activeCell="C27" sqref="C27"/>
    </sheetView>
  </sheetViews>
  <sheetFormatPr baseColWidth="10" defaultColWidth="9.140625" defaultRowHeight="12" x14ac:dyDescent="0.2"/>
  <cols>
    <col min="1" max="1" width="5.140625" style="17" customWidth="1"/>
    <col min="2" max="2" width="22.7109375" style="17" customWidth="1"/>
    <col min="3" max="3" width="25.7109375" style="17" bestFit="1" customWidth="1"/>
    <col min="4" max="5" width="18.42578125" style="17" customWidth="1"/>
    <col min="6" max="6" width="12.28515625" style="17" customWidth="1"/>
    <col min="7" max="16384" width="9.140625" style="17"/>
  </cols>
  <sheetData>
    <row r="1" spans="1:5" s="12" customFormat="1" ht="15" customHeight="1" x14ac:dyDescent="0.2">
      <c r="B1" s="38" t="s">
        <v>8970</v>
      </c>
    </row>
    <row r="2" spans="1:5" s="12" customFormat="1" ht="12.75" x14ac:dyDescent="0.2">
      <c r="A2" s="41"/>
      <c r="B2" s="38" t="s">
        <v>8968</v>
      </c>
      <c r="C2" s="41"/>
      <c r="D2" s="41"/>
      <c r="E2" s="41"/>
    </row>
    <row r="3" spans="1:5" s="12" customFormat="1" ht="15.75" customHeight="1" x14ac:dyDescent="0.2">
      <c r="A3" s="20"/>
      <c r="B3" s="20"/>
      <c r="C3" s="20"/>
      <c r="D3" s="20"/>
      <c r="E3" s="20"/>
    </row>
    <row r="4" spans="1:5" s="12" customFormat="1" ht="13.5" customHeight="1" x14ac:dyDescent="0.2"/>
    <row r="5" spans="1:5" s="12" customFormat="1" ht="24" x14ac:dyDescent="0.2">
      <c r="C5" s="42" t="s">
        <v>8971</v>
      </c>
      <c r="D5" s="43" t="s">
        <v>8966</v>
      </c>
      <c r="E5" s="43" t="s">
        <v>8963</v>
      </c>
    </row>
    <row r="6" spans="1:5" s="12" customFormat="1" x14ac:dyDescent="0.2">
      <c r="B6" s="51" t="s">
        <v>0</v>
      </c>
      <c r="C6" s="21">
        <v>182047</v>
      </c>
      <c r="D6" s="21">
        <v>11929279</v>
      </c>
      <c r="E6" s="23">
        <f>C6/D6</f>
        <v>1.5260519935865361E-2</v>
      </c>
    </row>
    <row r="7" spans="1:5" s="12" customFormat="1" x14ac:dyDescent="0.2">
      <c r="B7" s="51" t="s">
        <v>8974</v>
      </c>
      <c r="C7" s="21">
        <v>25202</v>
      </c>
      <c r="D7" s="21">
        <v>628436</v>
      </c>
      <c r="E7" s="23">
        <f>C7/D7</f>
        <v>4.0102731224818437E-2</v>
      </c>
    </row>
    <row r="8" spans="1:5" s="12" customFormat="1" x14ac:dyDescent="0.2">
      <c r="B8" s="22" t="s">
        <v>8967</v>
      </c>
      <c r="C8" s="24">
        <f>SUM(C6:C7)</f>
        <v>207249</v>
      </c>
      <c r="D8" s="24">
        <f>SUM(D6:D7)</f>
        <v>12557715</v>
      </c>
      <c r="E8" s="25">
        <f>C8/D8</f>
        <v>1.6503719028501604E-2</v>
      </c>
    </row>
    <row r="10" spans="1:5" x14ac:dyDescent="0.2">
      <c r="B10" s="17" t="s">
        <v>8964</v>
      </c>
    </row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workbookViewId="0">
      <selection activeCell="C12" sqref="C12"/>
    </sheetView>
  </sheetViews>
  <sheetFormatPr baseColWidth="10" defaultColWidth="9.140625" defaultRowHeight="12" x14ac:dyDescent="0.2"/>
  <cols>
    <col min="1" max="1" width="7.5703125" style="17" customWidth="1"/>
    <col min="2" max="2" width="14" style="17" customWidth="1"/>
    <col min="3" max="3" width="28.85546875" style="17" customWidth="1"/>
    <col min="4" max="4" width="4.7109375" style="17" customWidth="1"/>
    <col min="5" max="16384" width="9.140625" style="17"/>
  </cols>
  <sheetData>
    <row r="1" spans="1:3" s="12" customFormat="1" ht="12.75" x14ac:dyDescent="0.2">
      <c r="B1" s="38" t="s">
        <v>8983</v>
      </c>
    </row>
    <row r="2" spans="1:3" s="12" customFormat="1" ht="11.25" customHeight="1" x14ac:dyDescent="0.2">
      <c r="A2" s="41"/>
      <c r="B2" s="38" t="s">
        <v>8968</v>
      </c>
    </row>
    <row r="3" spans="1:3" s="12" customFormat="1" ht="12.75" customHeight="1" x14ac:dyDescent="0.2"/>
    <row r="4" spans="1:3" s="12" customFormat="1" ht="18" customHeight="1" x14ac:dyDescent="0.2">
      <c r="C4" s="48" t="s">
        <v>8972</v>
      </c>
    </row>
    <row r="5" spans="1:3" s="12" customFormat="1" x14ac:dyDescent="0.2">
      <c r="B5" s="51" t="s">
        <v>0</v>
      </c>
      <c r="C5" s="23">
        <v>2.0400000000000001E-2</v>
      </c>
    </row>
    <row r="6" spans="1:3" x14ac:dyDescent="0.2">
      <c r="B6" s="51" t="s">
        <v>6</v>
      </c>
      <c r="C6" s="23">
        <v>8.0000000000000002E-3</v>
      </c>
    </row>
    <row r="8" spans="1:3" x14ac:dyDescent="0.2">
      <c r="B8" s="44" t="s">
        <v>8973</v>
      </c>
    </row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0"/>
  <sheetViews>
    <sheetView showGridLines="0" showRowColHeaders="0" workbookViewId="0">
      <selection activeCell="AA5" sqref="AA5"/>
    </sheetView>
  </sheetViews>
  <sheetFormatPr baseColWidth="10" defaultColWidth="9.140625" defaultRowHeight="12" x14ac:dyDescent="0.2"/>
  <cols>
    <col min="1" max="1" width="3.140625" style="17" customWidth="1"/>
    <col min="2" max="2" width="8.140625" style="16" bestFit="1" customWidth="1"/>
    <col min="3" max="3" width="14.7109375" style="16" customWidth="1"/>
    <col min="4" max="4" width="2.28515625" style="16" customWidth="1"/>
    <col min="5" max="5" width="0.85546875" style="16" customWidth="1"/>
    <col min="6" max="6" width="8.140625" style="16" bestFit="1" customWidth="1"/>
    <col min="7" max="7" width="14.7109375" style="16" customWidth="1"/>
    <col min="8" max="8" width="0.7109375" style="16" customWidth="1"/>
    <col min="9" max="9" width="1.140625" style="16" customWidth="1"/>
    <col min="10" max="10" width="8.140625" style="16" bestFit="1" customWidth="1"/>
    <col min="11" max="11" width="14.7109375" style="16" customWidth="1"/>
    <col min="12" max="12" width="1.42578125" style="16" customWidth="1"/>
    <col min="13" max="13" width="1.140625" style="16" customWidth="1"/>
    <col min="14" max="14" width="8.140625" style="16" bestFit="1" customWidth="1"/>
    <col min="15" max="15" width="14.7109375" style="16" customWidth="1"/>
    <col min="16" max="16" width="0.7109375" style="16" customWidth="1"/>
    <col min="17" max="17" width="1.42578125" style="16" customWidth="1"/>
    <col min="18" max="18" width="8.140625" style="16" bestFit="1" customWidth="1"/>
    <col min="19" max="19" width="12.28515625" style="16" customWidth="1"/>
    <col min="20" max="20" width="0.7109375" style="16" customWidth="1"/>
    <col min="21" max="21" width="0.85546875" style="16" customWidth="1"/>
    <col min="22" max="22" width="8.140625" style="16" bestFit="1" customWidth="1"/>
    <col min="23" max="23" width="12.28515625" style="16" customWidth="1"/>
    <col min="24" max="24" width="0.7109375" style="16" customWidth="1"/>
    <col min="25" max="25" width="1.5703125" style="16" customWidth="1"/>
    <col min="26" max="26" width="8.140625" style="16" bestFit="1" customWidth="1"/>
    <col min="27" max="27" width="12.28515625" style="17" customWidth="1"/>
    <col min="28" max="28" width="4.7109375" style="17" customWidth="1"/>
    <col min="29" max="16384" width="9.140625" style="17"/>
  </cols>
  <sheetData>
    <row r="1" spans="2:27" s="12" customFormat="1" x14ac:dyDescent="0.2">
      <c r="B1" s="49" t="s">
        <v>8978</v>
      </c>
    </row>
    <row r="2" spans="2:27" s="12" customFormat="1" x14ac:dyDescent="0.2">
      <c r="B2" s="49" t="s">
        <v>8968</v>
      </c>
    </row>
    <row r="3" spans="2:27" s="12" customFormat="1" ht="12" customHeight="1" x14ac:dyDescent="0.2"/>
    <row r="4" spans="2:27" s="12" customFormat="1" ht="18" customHeight="1" x14ac:dyDescent="0.2">
      <c r="B4" s="76" t="s">
        <v>1</v>
      </c>
      <c r="C4" s="76"/>
      <c r="D4" s="1"/>
      <c r="E4" s="2"/>
      <c r="F4" s="76" t="s">
        <v>2</v>
      </c>
      <c r="G4" s="76"/>
      <c r="I4" s="13"/>
      <c r="J4" s="76" t="s">
        <v>5</v>
      </c>
      <c r="K4" s="76"/>
      <c r="L4" s="1"/>
      <c r="M4" s="13"/>
      <c r="N4" s="76" t="s">
        <v>3</v>
      </c>
      <c r="O4" s="76"/>
      <c r="Q4" s="13"/>
      <c r="R4" s="76" t="s">
        <v>4</v>
      </c>
      <c r="S4" s="76"/>
      <c r="U4" s="13"/>
      <c r="V4" s="76" t="s">
        <v>111</v>
      </c>
      <c r="W4" s="76"/>
      <c r="Y4" s="13"/>
      <c r="Z4" s="76" t="s">
        <v>8</v>
      </c>
      <c r="AA4" s="76"/>
    </row>
    <row r="5" spans="2:27" s="12" customFormat="1" ht="18" customHeight="1" x14ac:dyDescent="0.2">
      <c r="B5" s="3" t="s">
        <v>9</v>
      </c>
      <c r="C5" s="3" t="s">
        <v>8979</v>
      </c>
      <c r="D5" s="1"/>
      <c r="E5" s="2"/>
      <c r="F5" s="3" t="s">
        <v>9</v>
      </c>
      <c r="G5" s="64" t="s">
        <v>8979</v>
      </c>
      <c r="I5" s="13"/>
      <c r="J5" s="3" t="s">
        <v>9</v>
      </c>
      <c r="K5" s="64" t="s">
        <v>8979</v>
      </c>
      <c r="L5" s="1"/>
      <c r="M5" s="13"/>
      <c r="N5" s="3" t="s">
        <v>9</v>
      </c>
      <c r="O5" s="64" t="s">
        <v>8979</v>
      </c>
      <c r="Q5" s="13"/>
      <c r="R5" s="3" t="s">
        <v>9</v>
      </c>
      <c r="S5" s="64" t="s">
        <v>8979</v>
      </c>
      <c r="U5" s="13"/>
      <c r="V5" s="3" t="s">
        <v>9</v>
      </c>
      <c r="W5" s="64" t="s">
        <v>8979</v>
      </c>
      <c r="Y5" s="13"/>
      <c r="Z5" s="3" t="s">
        <v>9</v>
      </c>
      <c r="AA5" s="64" t="s">
        <v>8979</v>
      </c>
    </row>
    <row r="6" spans="2:27" s="12" customFormat="1" ht="18" customHeight="1" x14ac:dyDescent="0.2">
      <c r="B6" s="4" t="s">
        <v>55</v>
      </c>
      <c r="C6" s="5">
        <v>37588</v>
      </c>
      <c r="D6" s="6"/>
      <c r="E6" s="7"/>
      <c r="F6" s="4" t="s">
        <v>55</v>
      </c>
      <c r="G6" s="5">
        <v>25989</v>
      </c>
      <c r="I6" s="13"/>
      <c r="J6" s="4" t="s">
        <v>10</v>
      </c>
      <c r="K6" s="5">
        <v>3825</v>
      </c>
      <c r="L6" s="6"/>
      <c r="M6" s="13"/>
      <c r="N6" s="4" t="s">
        <v>55</v>
      </c>
      <c r="O6" s="5">
        <v>4968</v>
      </c>
      <c r="Q6" s="13"/>
      <c r="R6" s="4" t="s">
        <v>55</v>
      </c>
      <c r="S6" s="5">
        <v>1991</v>
      </c>
      <c r="U6" s="13"/>
      <c r="V6" s="4" t="s">
        <v>58</v>
      </c>
      <c r="W6" s="5">
        <v>526</v>
      </c>
      <c r="Y6" s="13"/>
      <c r="Z6" s="4" t="s">
        <v>12</v>
      </c>
      <c r="AA6" s="5">
        <v>178</v>
      </c>
    </row>
    <row r="7" spans="2:27" s="12" customFormat="1" ht="18" customHeight="1" x14ac:dyDescent="0.2">
      <c r="B7" s="4" t="s">
        <v>56</v>
      </c>
      <c r="C7" s="5">
        <v>51003</v>
      </c>
      <c r="D7" s="6"/>
      <c r="E7" s="7"/>
      <c r="F7" s="4" t="s">
        <v>56</v>
      </c>
      <c r="G7" s="5">
        <v>27507</v>
      </c>
      <c r="I7" s="13"/>
      <c r="J7" s="4" t="s">
        <v>11</v>
      </c>
      <c r="K7" s="5">
        <v>17</v>
      </c>
      <c r="L7" s="6"/>
      <c r="M7" s="13"/>
      <c r="N7" s="4" t="s">
        <v>56</v>
      </c>
      <c r="O7" s="5">
        <v>3135</v>
      </c>
      <c r="Q7" s="13"/>
      <c r="R7" s="4" t="s">
        <v>56</v>
      </c>
      <c r="S7" s="5">
        <v>8297</v>
      </c>
      <c r="U7" s="13"/>
      <c r="V7" s="4" t="s">
        <v>11</v>
      </c>
      <c r="W7" s="5">
        <v>57365</v>
      </c>
      <c r="Y7" s="13"/>
      <c r="Z7" s="4" t="s">
        <v>65</v>
      </c>
      <c r="AA7" s="5">
        <v>174</v>
      </c>
    </row>
    <row r="8" spans="2:27" s="12" customFormat="1" ht="18" customHeight="1" x14ac:dyDescent="0.2">
      <c r="B8" s="4" t="s">
        <v>57</v>
      </c>
      <c r="C8" s="5">
        <v>51837</v>
      </c>
      <c r="D8" s="6"/>
      <c r="E8" s="7"/>
      <c r="F8" s="4" t="s">
        <v>57</v>
      </c>
      <c r="G8" s="5">
        <v>32718</v>
      </c>
      <c r="I8" s="13"/>
      <c r="J8" s="4" t="s">
        <v>12</v>
      </c>
      <c r="K8" s="5">
        <v>3523</v>
      </c>
      <c r="L8" s="6"/>
      <c r="M8" s="13"/>
      <c r="N8" s="4" t="s">
        <v>57</v>
      </c>
      <c r="O8" s="5">
        <v>1294</v>
      </c>
      <c r="Q8" s="13"/>
      <c r="R8" s="4" t="s">
        <v>57</v>
      </c>
      <c r="S8" s="5">
        <v>94742</v>
      </c>
      <c r="U8" s="13"/>
      <c r="V8" s="4" t="s">
        <v>13</v>
      </c>
      <c r="W8" s="5">
        <v>586</v>
      </c>
      <c r="Y8" s="13"/>
      <c r="Z8" s="4" t="s">
        <v>17</v>
      </c>
      <c r="AA8" s="5">
        <v>17</v>
      </c>
    </row>
    <row r="9" spans="2:27" s="12" customFormat="1" ht="18" customHeight="1" x14ac:dyDescent="0.2">
      <c r="B9" s="4" t="s">
        <v>58</v>
      </c>
      <c r="C9" s="5">
        <v>19040</v>
      </c>
      <c r="D9" s="6"/>
      <c r="E9" s="7"/>
      <c r="F9" s="4" t="s">
        <v>58</v>
      </c>
      <c r="G9" s="5">
        <v>4638</v>
      </c>
      <c r="I9" s="13"/>
      <c r="J9" s="4" t="s">
        <v>13</v>
      </c>
      <c r="K9" s="5">
        <v>11430</v>
      </c>
      <c r="L9" s="6"/>
      <c r="M9" s="13"/>
      <c r="N9" s="4" t="s">
        <v>58</v>
      </c>
      <c r="O9" s="5">
        <v>1349</v>
      </c>
      <c r="Q9" s="13"/>
      <c r="R9" s="4" t="s">
        <v>11</v>
      </c>
      <c r="S9" s="5">
        <v>168925</v>
      </c>
      <c r="U9" s="13"/>
      <c r="V9" s="4" t="s">
        <v>60</v>
      </c>
      <c r="W9" s="5">
        <v>4372</v>
      </c>
      <c r="Y9" s="13"/>
      <c r="Z9" s="4" t="s">
        <v>22</v>
      </c>
      <c r="AA9" s="5">
        <v>116</v>
      </c>
    </row>
    <row r="10" spans="2:27" s="12" customFormat="1" ht="18" customHeight="1" x14ac:dyDescent="0.2">
      <c r="B10" s="4" t="s">
        <v>10</v>
      </c>
      <c r="C10" s="5">
        <v>42440</v>
      </c>
      <c r="D10" s="6"/>
      <c r="E10" s="7"/>
      <c r="F10" s="4" t="s">
        <v>10</v>
      </c>
      <c r="G10" s="5">
        <v>13473</v>
      </c>
      <c r="I10" s="13"/>
      <c r="J10" s="4" t="s">
        <v>14</v>
      </c>
      <c r="K10" s="5">
        <v>2634</v>
      </c>
      <c r="L10" s="6"/>
      <c r="M10" s="13"/>
      <c r="N10" s="4" t="s">
        <v>10</v>
      </c>
      <c r="O10" s="5">
        <v>668</v>
      </c>
      <c r="Q10" s="13"/>
      <c r="R10" s="4" t="s">
        <v>59</v>
      </c>
      <c r="S10" s="5">
        <v>11708</v>
      </c>
      <c r="U10" s="13"/>
      <c r="V10" s="4" t="s">
        <v>61</v>
      </c>
      <c r="W10" s="5">
        <v>8531</v>
      </c>
      <c r="Y10" s="13"/>
      <c r="Z10" s="4" t="s">
        <v>26</v>
      </c>
      <c r="AA10" s="5">
        <v>3822</v>
      </c>
    </row>
    <row r="11" spans="2:27" s="12" customFormat="1" ht="18" customHeight="1" x14ac:dyDescent="0.2">
      <c r="B11" s="4" t="s">
        <v>11</v>
      </c>
      <c r="C11" s="5">
        <v>401633</v>
      </c>
      <c r="D11" s="6"/>
      <c r="E11" s="7"/>
      <c r="F11" s="4" t="s">
        <v>11</v>
      </c>
      <c r="G11" s="5">
        <v>113489</v>
      </c>
      <c r="I11" s="13"/>
      <c r="J11" s="4" t="s">
        <v>15</v>
      </c>
      <c r="K11" s="5">
        <v>1705</v>
      </c>
      <c r="L11" s="6"/>
      <c r="M11" s="13"/>
      <c r="N11" s="4" t="s">
        <v>11</v>
      </c>
      <c r="O11" s="5">
        <v>11762</v>
      </c>
      <c r="Q11" s="13"/>
      <c r="R11" s="4" t="s">
        <v>60</v>
      </c>
      <c r="S11" s="5">
        <v>29662</v>
      </c>
      <c r="U11" s="13"/>
      <c r="V11" s="4" t="s">
        <v>14</v>
      </c>
      <c r="W11" s="5">
        <v>77291</v>
      </c>
      <c r="Y11" s="13"/>
      <c r="Z11" s="4" t="s">
        <v>27</v>
      </c>
      <c r="AA11" s="5">
        <v>50</v>
      </c>
    </row>
    <row r="12" spans="2:27" s="12" customFormat="1" ht="18" customHeight="1" x14ac:dyDescent="0.2">
      <c r="B12" s="4" t="s">
        <v>12</v>
      </c>
      <c r="C12" s="5">
        <v>25343</v>
      </c>
      <c r="D12" s="6"/>
      <c r="E12" s="7"/>
      <c r="F12" s="4" t="s">
        <v>12</v>
      </c>
      <c r="G12" s="5">
        <v>17168</v>
      </c>
      <c r="I12" s="13"/>
      <c r="J12" s="4" t="s">
        <v>16</v>
      </c>
      <c r="K12" s="5">
        <v>1006</v>
      </c>
      <c r="L12" s="6"/>
      <c r="M12" s="13"/>
      <c r="N12" s="4" t="s">
        <v>12</v>
      </c>
      <c r="O12" s="5">
        <v>1033</v>
      </c>
      <c r="Q12" s="13"/>
      <c r="R12" s="4" t="s">
        <v>61</v>
      </c>
      <c r="S12" s="5">
        <v>30170</v>
      </c>
      <c r="U12" s="13"/>
      <c r="V12" s="4" t="s">
        <v>64</v>
      </c>
      <c r="W12" s="5">
        <v>414</v>
      </c>
      <c r="Y12" s="13"/>
      <c r="Z12" s="4" t="s">
        <v>28</v>
      </c>
      <c r="AA12" s="5">
        <v>57</v>
      </c>
    </row>
    <row r="13" spans="2:27" s="12" customFormat="1" ht="18" customHeight="1" x14ac:dyDescent="0.2">
      <c r="B13" s="4" t="s">
        <v>59</v>
      </c>
      <c r="C13" s="5">
        <v>47560</v>
      </c>
      <c r="D13" s="6"/>
      <c r="E13" s="7"/>
      <c r="F13" s="4" t="s">
        <v>59</v>
      </c>
      <c r="G13" s="5">
        <v>2786</v>
      </c>
      <c r="I13" s="13"/>
      <c r="J13" s="4" t="s">
        <v>17</v>
      </c>
      <c r="K13" s="5">
        <v>5142</v>
      </c>
      <c r="L13" s="6"/>
      <c r="M13" s="13"/>
      <c r="N13" s="4" t="s">
        <v>59</v>
      </c>
      <c r="O13" s="5">
        <v>2879</v>
      </c>
      <c r="Q13" s="13"/>
      <c r="R13" s="4" t="s">
        <v>62</v>
      </c>
      <c r="S13" s="5">
        <v>638</v>
      </c>
      <c r="U13" s="13"/>
      <c r="V13" s="4" t="s">
        <v>15</v>
      </c>
      <c r="W13" s="5">
        <v>13744</v>
      </c>
      <c r="Y13" s="13"/>
      <c r="Z13" s="4" t="s">
        <v>29</v>
      </c>
      <c r="AA13" s="5">
        <v>136</v>
      </c>
    </row>
    <row r="14" spans="2:27" s="12" customFormat="1" ht="18" customHeight="1" x14ac:dyDescent="0.2">
      <c r="B14" s="4" t="s">
        <v>13</v>
      </c>
      <c r="C14" s="5">
        <v>33425</v>
      </c>
      <c r="D14" s="6"/>
      <c r="E14" s="7"/>
      <c r="F14" s="4" t="s">
        <v>13</v>
      </c>
      <c r="G14" s="5">
        <v>11790</v>
      </c>
      <c r="I14" s="13"/>
      <c r="J14" s="4" t="s">
        <v>18</v>
      </c>
      <c r="K14" s="5">
        <v>8657</v>
      </c>
      <c r="L14" s="6"/>
      <c r="M14" s="13"/>
      <c r="N14" s="4" t="s">
        <v>13</v>
      </c>
      <c r="O14" s="5">
        <v>1805</v>
      </c>
      <c r="Q14" s="13"/>
      <c r="R14" s="4" t="s">
        <v>14</v>
      </c>
      <c r="S14" s="5">
        <v>112094</v>
      </c>
      <c r="U14" s="13"/>
      <c r="V14" s="4" t="s">
        <v>16</v>
      </c>
      <c r="W14" s="5">
        <v>7405</v>
      </c>
      <c r="Y14" s="13"/>
      <c r="Z14" s="4" t="s">
        <v>75</v>
      </c>
      <c r="AA14" s="5">
        <v>138</v>
      </c>
    </row>
    <row r="15" spans="2:27" s="12" customFormat="1" ht="18" customHeight="1" x14ac:dyDescent="0.2">
      <c r="B15" s="4" t="s">
        <v>60</v>
      </c>
      <c r="C15" s="5">
        <v>50128</v>
      </c>
      <c r="D15" s="6"/>
      <c r="E15" s="7"/>
      <c r="F15" s="4" t="s">
        <v>60</v>
      </c>
      <c r="G15" s="5">
        <v>12259</v>
      </c>
      <c r="I15" s="13"/>
      <c r="J15" s="4" t="s">
        <v>19</v>
      </c>
      <c r="K15" s="5">
        <v>5440</v>
      </c>
      <c r="L15" s="6"/>
      <c r="M15" s="13"/>
      <c r="N15" s="4" t="s">
        <v>60</v>
      </c>
      <c r="O15" s="5">
        <v>4420</v>
      </c>
      <c r="Q15" s="13"/>
      <c r="R15" s="4" t="s">
        <v>64</v>
      </c>
      <c r="S15" s="5">
        <v>18570</v>
      </c>
      <c r="U15" s="13"/>
      <c r="V15" s="4" t="s">
        <v>65</v>
      </c>
      <c r="W15" s="5">
        <v>10666</v>
      </c>
      <c r="Y15" s="13"/>
      <c r="Z15" s="4" t="s">
        <v>30</v>
      </c>
      <c r="AA15" s="5">
        <v>275</v>
      </c>
    </row>
    <row r="16" spans="2:27" s="12" customFormat="1" ht="18" customHeight="1" x14ac:dyDescent="0.2">
      <c r="B16" s="4" t="s">
        <v>61</v>
      </c>
      <c r="C16" s="5">
        <v>65599</v>
      </c>
      <c r="D16" s="6"/>
      <c r="E16" s="7"/>
      <c r="F16" s="4" t="s">
        <v>61</v>
      </c>
      <c r="G16" s="5">
        <v>21624</v>
      </c>
      <c r="I16" s="13"/>
      <c r="J16" s="4" t="s">
        <v>20</v>
      </c>
      <c r="K16" s="5">
        <v>9662</v>
      </c>
      <c r="L16" s="6"/>
      <c r="M16" s="13"/>
      <c r="N16" s="4" t="s">
        <v>61</v>
      </c>
      <c r="O16" s="5">
        <v>748</v>
      </c>
      <c r="Q16" s="13"/>
      <c r="R16" s="4" t="s">
        <v>15</v>
      </c>
      <c r="S16" s="5">
        <v>92727</v>
      </c>
      <c r="U16" s="13"/>
      <c r="V16" s="4" t="s">
        <v>17</v>
      </c>
      <c r="W16" s="5">
        <v>4632</v>
      </c>
      <c r="Y16" s="13"/>
      <c r="Z16" s="4" t="s">
        <v>31</v>
      </c>
      <c r="AA16" s="5">
        <v>556</v>
      </c>
    </row>
    <row r="17" spans="2:27" s="12" customFormat="1" ht="18" customHeight="1" x14ac:dyDescent="0.2">
      <c r="B17" s="4" t="s">
        <v>62</v>
      </c>
      <c r="C17" s="5">
        <v>6437</v>
      </c>
      <c r="D17" s="6"/>
      <c r="E17" s="7"/>
      <c r="F17" s="4" t="s">
        <v>62</v>
      </c>
      <c r="G17" s="5">
        <v>10233</v>
      </c>
      <c r="I17" s="13"/>
      <c r="J17" s="4" t="s">
        <v>21</v>
      </c>
      <c r="K17" s="5">
        <v>12435</v>
      </c>
      <c r="L17" s="6"/>
      <c r="M17" s="13"/>
      <c r="N17" s="4" t="s">
        <v>62</v>
      </c>
      <c r="O17" s="5">
        <v>1390</v>
      </c>
      <c r="Q17" s="13"/>
      <c r="R17" s="4" t="s">
        <v>16</v>
      </c>
      <c r="S17" s="5">
        <v>54174</v>
      </c>
      <c r="U17" s="13"/>
      <c r="V17" s="4" t="s">
        <v>18</v>
      </c>
      <c r="W17" s="5">
        <v>14795</v>
      </c>
      <c r="Y17" s="13"/>
      <c r="Z17" s="4" t="s">
        <v>33</v>
      </c>
      <c r="AA17" s="5">
        <v>1393</v>
      </c>
    </row>
    <row r="18" spans="2:27" s="12" customFormat="1" ht="18" customHeight="1" x14ac:dyDescent="0.2">
      <c r="B18" s="4" t="s">
        <v>14</v>
      </c>
      <c r="C18" s="5">
        <v>375172</v>
      </c>
      <c r="D18" s="6"/>
      <c r="E18" s="7"/>
      <c r="F18" s="4" t="s">
        <v>14</v>
      </c>
      <c r="G18" s="5">
        <f>145059+34237</f>
        <v>179296</v>
      </c>
      <c r="I18" s="13"/>
      <c r="J18" s="4" t="s">
        <v>22</v>
      </c>
      <c r="K18" s="5">
        <v>87</v>
      </c>
      <c r="L18" s="6"/>
      <c r="M18" s="13"/>
      <c r="N18" s="4" t="s">
        <v>14</v>
      </c>
      <c r="O18" s="5">
        <v>25826</v>
      </c>
      <c r="Q18" s="13"/>
      <c r="R18" s="4" t="s">
        <v>65</v>
      </c>
      <c r="S18" s="5">
        <v>3736</v>
      </c>
      <c r="U18" s="13"/>
      <c r="V18" s="4" t="s">
        <v>66</v>
      </c>
      <c r="W18" s="5">
        <v>2489</v>
      </c>
      <c r="Y18" s="13"/>
      <c r="Z18" s="4" t="s">
        <v>37</v>
      </c>
      <c r="AA18" s="5">
        <v>2537</v>
      </c>
    </row>
    <row r="19" spans="2:27" s="12" customFormat="1" ht="18" customHeight="1" x14ac:dyDescent="0.2">
      <c r="B19" s="4" t="s">
        <v>63</v>
      </c>
      <c r="C19" s="5">
        <v>96789</v>
      </c>
      <c r="D19" s="6"/>
      <c r="E19" s="7"/>
      <c r="F19" s="4" t="s">
        <v>63</v>
      </c>
      <c r="G19" s="5">
        <v>31710</v>
      </c>
      <c r="I19" s="13"/>
      <c r="J19" s="4" t="s">
        <v>23</v>
      </c>
      <c r="K19" s="5">
        <v>1863</v>
      </c>
      <c r="L19" s="6"/>
      <c r="M19" s="13"/>
      <c r="N19" s="4" t="s">
        <v>63</v>
      </c>
      <c r="O19" s="5">
        <v>4422</v>
      </c>
      <c r="Q19" s="13"/>
      <c r="R19" s="4" t="s">
        <v>17</v>
      </c>
      <c r="S19" s="5">
        <v>9308</v>
      </c>
      <c r="U19" s="13"/>
      <c r="V19" s="4" t="s">
        <v>20</v>
      </c>
      <c r="W19" s="5">
        <v>5014</v>
      </c>
      <c r="Y19" s="13"/>
      <c r="Z19" s="4" t="s">
        <v>87</v>
      </c>
      <c r="AA19" s="5">
        <v>1439</v>
      </c>
    </row>
    <row r="20" spans="2:27" s="12" customFormat="1" ht="18" customHeight="1" x14ac:dyDescent="0.2">
      <c r="B20" s="4" t="s">
        <v>64</v>
      </c>
      <c r="C20" s="5">
        <v>16853</v>
      </c>
      <c r="D20" s="6"/>
      <c r="E20" s="7"/>
      <c r="F20" s="4" t="s">
        <v>64</v>
      </c>
      <c r="G20" s="5">
        <v>6518</v>
      </c>
      <c r="I20" s="13"/>
      <c r="J20" s="4" t="s">
        <v>24</v>
      </c>
      <c r="K20" s="5">
        <v>4918</v>
      </c>
      <c r="L20" s="6"/>
      <c r="M20" s="13"/>
      <c r="N20" s="4" t="s">
        <v>64</v>
      </c>
      <c r="O20" s="5">
        <v>1826</v>
      </c>
      <c r="Q20" s="13"/>
      <c r="R20" s="4" t="s">
        <v>66</v>
      </c>
      <c r="S20" s="5">
        <v>9748</v>
      </c>
      <c r="U20" s="13"/>
      <c r="V20" s="4" t="s">
        <v>67</v>
      </c>
      <c r="W20" s="5">
        <v>1374</v>
      </c>
      <c r="Y20" s="13"/>
      <c r="Z20" s="4" t="s">
        <v>39</v>
      </c>
      <c r="AA20" s="5">
        <v>724</v>
      </c>
    </row>
    <row r="21" spans="2:27" s="12" customFormat="1" ht="18" customHeight="1" x14ac:dyDescent="0.2">
      <c r="B21" s="4" t="s">
        <v>15</v>
      </c>
      <c r="C21" s="5">
        <v>206116</v>
      </c>
      <c r="D21" s="6"/>
      <c r="E21" s="7"/>
      <c r="F21" s="4" t="s">
        <v>15</v>
      </c>
      <c r="G21" s="5">
        <v>24047</v>
      </c>
      <c r="I21" s="13"/>
      <c r="J21" s="4" t="s">
        <v>25</v>
      </c>
      <c r="K21" s="5">
        <v>7440</v>
      </c>
      <c r="L21" s="6"/>
      <c r="M21" s="13"/>
      <c r="N21" s="4" t="s">
        <v>15</v>
      </c>
      <c r="O21" s="5">
        <v>1028</v>
      </c>
      <c r="Q21" s="13"/>
      <c r="R21" s="4" t="s">
        <v>19</v>
      </c>
      <c r="S21" s="5">
        <v>37593</v>
      </c>
      <c r="U21" s="13"/>
      <c r="V21" s="4" t="s">
        <v>22</v>
      </c>
      <c r="W21" s="5">
        <v>7103</v>
      </c>
      <c r="Y21" s="13"/>
      <c r="Z21" s="4" t="s">
        <v>90</v>
      </c>
      <c r="AA21" s="5">
        <v>2086</v>
      </c>
    </row>
    <row r="22" spans="2:27" s="12" customFormat="1" ht="18" customHeight="1" x14ac:dyDescent="0.2">
      <c r="B22" s="4" t="s">
        <v>16</v>
      </c>
      <c r="C22" s="5">
        <v>45761</v>
      </c>
      <c r="D22" s="6"/>
      <c r="E22" s="7"/>
      <c r="F22" s="4" t="s">
        <v>16</v>
      </c>
      <c r="G22" s="5">
        <v>29585</v>
      </c>
      <c r="I22" s="13"/>
      <c r="J22" s="4" t="s">
        <v>26</v>
      </c>
      <c r="K22" s="5">
        <v>5128</v>
      </c>
      <c r="L22" s="6"/>
      <c r="M22" s="13"/>
      <c r="N22" s="4" t="s">
        <v>16</v>
      </c>
      <c r="O22" s="5">
        <v>14465</v>
      </c>
      <c r="Q22" s="13"/>
      <c r="R22" s="4" t="s">
        <v>20</v>
      </c>
      <c r="S22" s="5">
        <v>1519</v>
      </c>
      <c r="U22" s="13"/>
      <c r="V22" s="4" t="s">
        <v>68</v>
      </c>
      <c r="W22" s="5">
        <v>2003</v>
      </c>
      <c r="Y22" s="13"/>
      <c r="Z22" s="4" t="s">
        <v>92</v>
      </c>
      <c r="AA22" s="5">
        <v>699</v>
      </c>
    </row>
    <row r="23" spans="2:27" s="12" customFormat="1" ht="18" customHeight="1" x14ac:dyDescent="0.2">
      <c r="B23" s="4" t="s">
        <v>65</v>
      </c>
      <c r="C23" s="5">
        <v>19349</v>
      </c>
      <c r="D23" s="6"/>
      <c r="E23" s="7"/>
      <c r="F23" s="4" t="s">
        <v>65</v>
      </c>
      <c r="G23" s="5">
        <v>25091</v>
      </c>
      <c r="I23" s="13"/>
      <c r="J23" s="4" t="s">
        <v>27</v>
      </c>
      <c r="K23" s="5">
        <v>10821</v>
      </c>
      <c r="L23" s="6"/>
      <c r="M23" s="13"/>
      <c r="N23" s="4" t="s">
        <v>65</v>
      </c>
      <c r="O23" s="5">
        <v>2213</v>
      </c>
      <c r="Q23" s="13"/>
      <c r="R23" s="4" t="s">
        <v>21</v>
      </c>
      <c r="S23" s="5">
        <v>39737</v>
      </c>
      <c r="U23" s="13"/>
      <c r="V23" s="4" t="s">
        <v>23</v>
      </c>
      <c r="W23" s="5">
        <v>1111</v>
      </c>
      <c r="Y23" s="13"/>
      <c r="Z23" s="4" t="s">
        <v>93</v>
      </c>
      <c r="AA23" s="5">
        <v>803</v>
      </c>
    </row>
    <row r="24" spans="2:27" s="12" customFormat="1" ht="18" customHeight="1" x14ac:dyDescent="0.2">
      <c r="B24" s="4" t="s">
        <v>17</v>
      </c>
      <c r="C24" s="5">
        <v>64277</v>
      </c>
      <c r="D24" s="6"/>
      <c r="E24" s="7"/>
      <c r="F24" s="4" t="s">
        <v>17</v>
      </c>
      <c r="G24" s="5">
        <v>17274</v>
      </c>
      <c r="I24" s="13"/>
      <c r="J24" s="4" t="s">
        <v>28</v>
      </c>
      <c r="K24" s="5">
        <v>468</v>
      </c>
      <c r="L24" s="6"/>
      <c r="M24" s="13"/>
      <c r="N24" s="4" t="s">
        <v>17</v>
      </c>
      <c r="O24" s="5">
        <v>1683</v>
      </c>
      <c r="Q24" s="13"/>
      <c r="R24" s="4" t="s">
        <v>22</v>
      </c>
      <c r="S24" s="5">
        <v>18608</v>
      </c>
      <c r="U24" s="13"/>
      <c r="V24" s="4" t="s">
        <v>24</v>
      </c>
      <c r="W24" s="5">
        <v>20197</v>
      </c>
      <c r="Y24" s="13"/>
      <c r="Z24" s="4" t="s">
        <v>45</v>
      </c>
      <c r="AA24" s="5">
        <v>378</v>
      </c>
    </row>
    <row r="25" spans="2:27" s="12" customFormat="1" ht="18" customHeight="1" x14ac:dyDescent="0.2">
      <c r="B25" s="4" t="s">
        <v>18</v>
      </c>
      <c r="C25" s="5">
        <v>196532</v>
      </c>
      <c r="D25" s="6"/>
      <c r="E25" s="7"/>
      <c r="F25" s="4" t="s">
        <v>18</v>
      </c>
      <c r="G25" s="5">
        <v>40353</v>
      </c>
      <c r="I25" s="13"/>
      <c r="J25" s="4" t="s">
        <v>29</v>
      </c>
      <c r="K25" s="5">
        <v>5014</v>
      </c>
      <c r="L25" s="6"/>
      <c r="M25" s="13"/>
      <c r="N25" s="4" t="s">
        <v>18</v>
      </c>
      <c r="O25" s="5">
        <v>1632</v>
      </c>
      <c r="Q25" s="13"/>
      <c r="R25" s="4" t="s">
        <v>68</v>
      </c>
      <c r="S25" s="5">
        <v>24926</v>
      </c>
      <c r="U25" s="13"/>
      <c r="V25" s="4" t="s">
        <v>25</v>
      </c>
      <c r="W25" s="5">
        <v>39890</v>
      </c>
      <c r="Y25" s="13"/>
      <c r="Z25" s="4" t="s">
        <v>102</v>
      </c>
      <c r="AA25" s="5">
        <v>763</v>
      </c>
    </row>
    <row r="26" spans="2:27" s="12" customFormat="1" ht="18" customHeight="1" x14ac:dyDescent="0.2">
      <c r="B26" s="4" t="s">
        <v>66</v>
      </c>
      <c r="C26" s="5">
        <v>64375</v>
      </c>
      <c r="D26" s="6"/>
      <c r="E26" s="7"/>
      <c r="F26" s="4" t="s">
        <v>66</v>
      </c>
      <c r="G26" s="5">
        <v>35532</v>
      </c>
      <c r="I26" s="13"/>
      <c r="J26" s="4" t="s">
        <v>30</v>
      </c>
      <c r="K26" s="5">
        <v>5327</v>
      </c>
      <c r="L26" s="6"/>
      <c r="M26" s="13"/>
      <c r="N26" s="4" t="s">
        <v>66</v>
      </c>
      <c r="O26" s="5">
        <v>10504</v>
      </c>
      <c r="Q26" s="13"/>
      <c r="R26" s="4" t="s">
        <v>24</v>
      </c>
      <c r="S26" s="5">
        <v>30451</v>
      </c>
      <c r="U26" s="13"/>
      <c r="V26" s="4" t="s">
        <v>72</v>
      </c>
      <c r="W26" s="5">
        <v>35326</v>
      </c>
      <c r="Y26" s="13"/>
      <c r="Z26" s="4" t="s">
        <v>53</v>
      </c>
      <c r="AA26" s="5">
        <v>1091</v>
      </c>
    </row>
    <row r="27" spans="2:27" s="12" customFormat="1" ht="18" customHeight="1" x14ac:dyDescent="0.2">
      <c r="B27" s="4" t="s">
        <v>19</v>
      </c>
      <c r="C27" s="5">
        <v>14470</v>
      </c>
      <c r="D27" s="6"/>
      <c r="E27" s="7"/>
      <c r="F27" s="4" t="s">
        <v>19</v>
      </c>
      <c r="G27" s="5">
        <v>5774</v>
      </c>
      <c r="I27" s="13"/>
      <c r="J27" s="4" t="s">
        <v>31</v>
      </c>
      <c r="K27" s="5">
        <v>7569</v>
      </c>
      <c r="L27" s="6"/>
      <c r="M27" s="13"/>
      <c r="N27" s="4" t="s">
        <v>19</v>
      </c>
      <c r="O27" s="5">
        <v>1080</v>
      </c>
      <c r="Q27" s="13"/>
      <c r="R27" s="4" t="s">
        <v>25</v>
      </c>
      <c r="S27" s="5">
        <v>40758</v>
      </c>
      <c r="U27" s="13"/>
      <c r="V27" s="4" t="s">
        <v>26</v>
      </c>
      <c r="W27" s="5">
        <v>38057</v>
      </c>
      <c r="Y27" s="13"/>
      <c r="Z27" s="8" t="s">
        <v>54</v>
      </c>
      <c r="AA27" s="9">
        <v>17432</v>
      </c>
    </row>
    <row r="28" spans="2:27" s="12" customFormat="1" ht="18" customHeight="1" x14ac:dyDescent="0.2">
      <c r="B28" s="4" t="s">
        <v>20</v>
      </c>
      <c r="C28" s="5">
        <v>16259</v>
      </c>
      <c r="D28" s="6"/>
      <c r="E28" s="7"/>
      <c r="F28" s="4" t="s">
        <v>20</v>
      </c>
      <c r="G28" s="5">
        <v>7606</v>
      </c>
      <c r="I28" s="13"/>
      <c r="J28" s="4" t="s">
        <v>32</v>
      </c>
      <c r="K28" s="5">
        <v>9411</v>
      </c>
      <c r="L28" s="6"/>
      <c r="M28" s="13"/>
      <c r="N28" s="4" t="s">
        <v>20</v>
      </c>
      <c r="O28" s="5">
        <v>5099</v>
      </c>
      <c r="Q28" s="13"/>
      <c r="R28" s="4" t="s">
        <v>71</v>
      </c>
      <c r="S28" s="5">
        <v>2280</v>
      </c>
      <c r="U28" s="13"/>
      <c r="V28" s="4" t="s">
        <v>27</v>
      </c>
      <c r="W28" s="5">
        <v>6106</v>
      </c>
      <c r="Y28" s="13"/>
    </row>
    <row r="29" spans="2:27" s="12" customFormat="1" ht="18" customHeight="1" x14ac:dyDescent="0.2">
      <c r="B29" s="4" t="s">
        <v>21</v>
      </c>
      <c r="C29" s="5">
        <v>37258</v>
      </c>
      <c r="D29" s="6"/>
      <c r="E29" s="7"/>
      <c r="F29" s="4" t="s">
        <v>21</v>
      </c>
      <c r="G29" s="5">
        <v>25658</v>
      </c>
      <c r="I29" s="13"/>
      <c r="J29" s="4" t="s">
        <v>33</v>
      </c>
      <c r="K29" s="5">
        <v>834</v>
      </c>
      <c r="L29" s="6"/>
      <c r="M29" s="13"/>
      <c r="N29" s="4" t="s">
        <v>21</v>
      </c>
      <c r="O29" s="5">
        <v>6119</v>
      </c>
      <c r="Q29" s="13"/>
      <c r="R29" s="4" t="s">
        <v>72</v>
      </c>
      <c r="S29" s="5">
        <v>135927</v>
      </c>
      <c r="U29" s="13"/>
      <c r="V29" s="4" t="s">
        <v>28</v>
      </c>
      <c r="W29" s="5">
        <v>7756</v>
      </c>
      <c r="Y29" s="13"/>
    </row>
    <row r="30" spans="2:27" s="12" customFormat="1" ht="18" customHeight="1" x14ac:dyDescent="0.2">
      <c r="B30" s="4" t="s">
        <v>67</v>
      </c>
      <c r="C30" s="5">
        <v>96688</v>
      </c>
      <c r="D30" s="6"/>
      <c r="E30" s="7"/>
      <c r="F30" s="4" t="s">
        <v>67</v>
      </c>
      <c r="G30" s="5">
        <v>16358</v>
      </c>
      <c r="I30" s="13"/>
      <c r="J30" s="4" t="s">
        <v>34</v>
      </c>
      <c r="K30" s="5">
        <v>15484</v>
      </c>
      <c r="L30" s="6"/>
      <c r="M30" s="13"/>
      <c r="N30" s="4" t="s">
        <v>67</v>
      </c>
      <c r="O30" s="5">
        <v>1446</v>
      </c>
      <c r="Q30" s="13"/>
      <c r="R30" s="4" t="s">
        <v>26</v>
      </c>
      <c r="S30" s="5">
        <v>47462</v>
      </c>
      <c r="U30" s="13"/>
      <c r="V30" s="4" t="s">
        <v>29</v>
      </c>
      <c r="W30" s="5">
        <v>7878</v>
      </c>
      <c r="Y30" s="13"/>
    </row>
    <row r="31" spans="2:27" s="12" customFormat="1" ht="18" customHeight="1" x14ac:dyDescent="0.2">
      <c r="B31" s="4" t="s">
        <v>22</v>
      </c>
      <c r="C31" s="5">
        <v>116376</v>
      </c>
      <c r="D31" s="6"/>
      <c r="E31" s="7"/>
      <c r="F31" s="4" t="s">
        <v>22</v>
      </c>
      <c r="G31" s="5">
        <v>43741</v>
      </c>
      <c r="I31" s="13"/>
      <c r="J31" s="4" t="s">
        <v>35</v>
      </c>
      <c r="K31" s="5">
        <v>11982</v>
      </c>
      <c r="L31" s="6"/>
      <c r="M31" s="13"/>
      <c r="N31" s="4" t="s">
        <v>22</v>
      </c>
      <c r="O31" s="5">
        <v>13320</v>
      </c>
      <c r="Q31" s="13"/>
      <c r="R31" s="4" t="s">
        <v>73</v>
      </c>
      <c r="S31" s="5">
        <v>14377</v>
      </c>
      <c r="U31" s="13"/>
      <c r="V31" s="4" t="s">
        <v>75</v>
      </c>
      <c r="W31" s="5">
        <v>2109</v>
      </c>
      <c r="Y31" s="13"/>
    </row>
    <row r="32" spans="2:27" s="12" customFormat="1" ht="18" customHeight="1" x14ac:dyDescent="0.2">
      <c r="B32" s="4" t="s">
        <v>68</v>
      </c>
      <c r="C32" s="5">
        <v>130658</v>
      </c>
      <c r="D32" s="6"/>
      <c r="E32" s="7"/>
      <c r="F32" s="4" t="s">
        <v>68</v>
      </c>
      <c r="G32" s="5">
        <v>19819</v>
      </c>
      <c r="I32" s="13"/>
      <c r="J32" s="4" t="s">
        <v>36</v>
      </c>
      <c r="K32" s="5">
        <v>13547</v>
      </c>
      <c r="L32" s="6"/>
      <c r="M32" s="13"/>
      <c r="N32" s="4" t="s">
        <v>68</v>
      </c>
      <c r="O32" s="5">
        <v>5666</v>
      </c>
      <c r="Q32" s="13"/>
      <c r="R32" s="4" t="s">
        <v>28</v>
      </c>
      <c r="S32" s="5">
        <v>231579</v>
      </c>
      <c r="U32" s="13"/>
      <c r="V32" s="4" t="s">
        <v>77</v>
      </c>
      <c r="W32" s="5">
        <v>4768</v>
      </c>
      <c r="Y32" s="13"/>
    </row>
    <row r="33" spans="2:25" s="12" customFormat="1" ht="18" customHeight="1" x14ac:dyDescent="0.2">
      <c r="B33" s="4" t="s">
        <v>23</v>
      </c>
      <c r="C33" s="5">
        <v>46600</v>
      </c>
      <c r="D33" s="6"/>
      <c r="E33" s="7"/>
      <c r="F33" s="4" t="s">
        <v>23</v>
      </c>
      <c r="G33" s="5">
        <v>28624</v>
      </c>
      <c r="I33" s="13"/>
      <c r="J33" s="4" t="s">
        <v>37</v>
      </c>
      <c r="K33" s="5">
        <v>8951</v>
      </c>
      <c r="L33" s="6"/>
      <c r="M33" s="13"/>
      <c r="N33" s="4" t="s">
        <v>23</v>
      </c>
      <c r="O33" s="5">
        <v>805</v>
      </c>
      <c r="Q33" s="13"/>
      <c r="R33" s="4" t="s">
        <v>29</v>
      </c>
      <c r="S33" s="5">
        <v>6930</v>
      </c>
      <c r="U33" s="13"/>
      <c r="V33" s="4" t="s">
        <v>31</v>
      </c>
      <c r="W33" s="5">
        <v>11075</v>
      </c>
      <c r="Y33" s="13"/>
    </row>
    <row r="34" spans="2:25" s="12" customFormat="1" ht="18" customHeight="1" x14ac:dyDescent="0.2">
      <c r="B34" s="4" t="s">
        <v>69</v>
      </c>
      <c r="C34" s="5">
        <v>41513</v>
      </c>
      <c r="D34" s="6"/>
      <c r="E34" s="7"/>
      <c r="F34" s="4" t="s">
        <v>69</v>
      </c>
      <c r="G34" s="5">
        <v>1199</v>
      </c>
      <c r="I34" s="13"/>
      <c r="J34" s="4" t="s">
        <v>38</v>
      </c>
      <c r="K34" s="5">
        <v>8275</v>
      </c>
      <c r="L34" s="6"/>
      <c r="M34" s="13"/>
      <c r="N34" s="4" t="s">
        <v>69</v>
      </c>
      <c r="O34" s="5">
        <v>1866</v>
      </c>
      <c r="Q34" s="13"/>
      <c r="R34" s="4" t="s">
        <v>75</v>
      </c>
      <c r="S34" s="5">
        <v>61517</v>
      </c>
      <c r="U34" s="13"/>
      <c r="V34" s="4" t="s">
        <v>32</v>
      </c>
      <c r="W34" s="5">
        <v>17004</v>
      </c>
      <c r="Y34" s="13"/>
    </row>
    <row r="35" spans="2:25" s="12" customFormat="1" ht="18" customHeight="1" x14ac:dyDescent="0.2">
      <c r="B35" s="4" t="s">
        <v>70</v>
      </c>
      <c r="C35" s="5">
        <v>28000</v>
      </c>
      <c r="D35" s="6"/>
      <c r="E35" s="7"/>
      <c r="F35" s="4" t="s">
        <v>70</v>
      </c>
      <c r="G35" s="5">
        <v>3162</v>
      </c>
      <c r="I35" s="13"/>
      <c r="J35" s="4" t="s">
        <v>39</v>
      </c>
      <c r="K35" s="5">
        <v>8328</v>
      </c>
      <c r="L35" s="6"/>
      <c r="M35" s="13"/>
      <c r="N35" s="4" t="s">
        <v>70</v>
      </c>
      <c r="O35" s="5">
        <v>3112</v>
      </c>
      <c r="Q35" s="13"/>
      <c r="R35" s="4" t="s">
        <v>76</v>
      </c>
      <c r="S35" s="5">
        <v>7507</v>
      </c>
      <c r="U35" s="13"/>
      <c r="V35" s="4" t="s">
        <v>33</v>
      </c>
      <c r="W35" s="5">
        <v>8752</v>
      </c>
      <c r="Y35" s="13"/>
    </row>
    <row r="36" spans="2:25" s="12" customFormat="1" ht="18" customHeight="1" x14ac:dyDescent="0.2">
      <c r="B36" s="4" t="s">
        <v>24</v>
      </c>
      <c r="C36" s="5">
        <v>86396</v>
      </c>
      <c r="D36" s="6"/>
      <c r="E36" s="7"/>
      <c r="F36" s="4" t="s">
        <v>24</v>
      </c>
      <c r="G36" s="5">
        <v>28625</v>
      </c>
      <c r="I36" s="13"/>
      <c r="J36" s="4" t="s">
        <v>40</v>
      </c>
      <c r="K36" s="5">
        <v>37526</v>
      </c>
      <c r="L36" s="6"/>
      <c r="M36" s="13"/>
      <c r="N36" s="4" t="s">
        <v>24</v>
      </c>
      <c r="O36" s="5">
        <v>6461</v>
      </c>
      <c r="Q36" s="13"/>
      <c r="R36" s="4" t="s">
        <v>30</v>
      </c>
      <c r="S36" s="5">
        <v>14708</v>
      </c>
      <c r="U36" s="13"/>
      <c r="V36" s="4" t="s">
        <v>80</v>
      </c>
      <c r="W36" s="5">
        <v>3569</v>
      </c>
      <c r="Y36" s="13"/>
    </row>
    <row r="37" spans="2:25" s="12" customFormat="1" ht="18" customHeight="1" x14ac:dyDescent="0.2">
      <c r="B37" s="4" t="s">
        <v>25</v>
      </c>
      <c r="C37" s="5">
        <v>162005</v>
      </c>
      <c r="D37" s="6"/>
      <c r="E37" s="7"/>
      <c r="F37" s="4" t="s">
        <v>25</v>
      </c>
      <c r="G37" s="5">
        <v>188108</v>
      </c>
      <c r="I37" s="13"/>
      <c r="J37" s="4" t="s">
        <v>41</v>
      </c>
      <c r="K37" s="5">
        <v>3582</v>
      </c>
      <c r="L37" s="6"/>
      <c r="M37" s="13"/>
      <c r="N37" s="4" t="s">
        <v>25</v>
      </c>
      <c r="O37" s="5">
        <v>15429</v>
      </c>
      <c r="Q37" s="13"/>
      <c r="R37" s="4" t="s">
        <v>31</v>
      </c>
      <c r="S37" s="5">
        <v>72338</v>
      </c>
      <c r="U37" s="13"/>
      <c r="V37" s="4" t="s">
        <v>81</v>
      </c>
      <c r="W37" s="5">
        <v>2977</v>
      </c>
      <c r="Y37" s="13"/>
    </row>
    <row r="38" spans="2:25" s="12" customFormat="1" ht="18" customHeight="1" x14ac:dyDescent="0.2">
      <c r="B38" s="4" t="s">
        <v>71</v>
      </c>
      <c r="C38" s="5">
        <v>29273</v>
      </c>
      <c r="D38" s="6"/>
      <c r="E38" s="7"/>
      <c r="F38" s="4" t="s">
        <v>71</v>
      </c>
      <c r="G38" s="5">
        <v>6890</v>
      </c>
      <c r="I38" s="13"/>
      <c r="J38" s="4" t="s">
        <v>42</v>
      </c>
      <c r="K38" s="5">
        <v>428</v>
      </c>
      <c r="L38" s="6"/>
      <c r="M38" s="13"/>
      <c r="N38" s="4" t="s">
        <v>71</v>
      </c>
      <c r="O38" s="5">
        <v>715</v>
      </c>
      <c r="Q38" s="13"/>
      <c r="R38" s="4" t="s">
        <v>32</v>
      </c>
      <c r="S38" s="5">
        <v>57189</v>
      </c>
      <c r="U38" s="13"/>
      <c r="V38" s="4" t="s">
        <v>34</v>
      </c>
      <c r="W38" s="5">
        <v>1408</v>
      </c>
      <c r="Y38" s="13"/>
    </row>
    <row r="39" spans="2:25" s="12" customFormat="1" ht="18" customHeight="1" x14ac:dyDescent="0.2">
      <c r="B39" s="4" t="s">
        <v>72</v>
      </c>
      <c r="C39" s="5">
        <v>193078</v>
      </c>
      <c r="D39" s="6"/>
      <c r="E39" s="7"/>
      <c r="F39" s="4" t="s">
        <v>72</v>
      </c>
      <c r="G39" s="5">
        <v>71371</v>
      </c>
      <c r="I39" s="13"/>
      <c r="J39" s="4" t="s">
        <v>43</v>
      </c>
      <c r="K39" s="5">
        <v>236</v>
      </c>
      <c r="L39" s="6"/>
      <c r="M39" s="13"/>
      <c r="N39" s="4" t="s">
        <v>72</v>
      </c>
      <c r="O39" s="5">
        <v>24191</v>
      </c>
      <c r="Q39" s="13"/>
      <c r="R39" s="4" t="s">
        <v>33</v>
      </c>
      <c r="S39" s="5">
        <v>3818</v>
      </c>
      <c r="U39" s="13"/>
      <c r="V39" s="4" t="s">
        <v>82</v>
      </c>
      <c r="W39" s="5">
        <v>3495</v>
      </c>
      <c r="Y39" s="13"/>
    </row>
    <row r="40" spans="2:25" s="12" customFormat="1" ht="18" customHeight="1" x14ac:dyDescent="0.2">
      <c r="B40" s="4" t="s">
        <v>26</v>
      </c>
      <c r="C40" s="5">
        <v>263730</v>
      </c>
      <c r="D40" s="6"/>
      <c r="E40" s="7"/>
      <c r="F40" s="4" t="s">
        <v>26</v>
      </c>
      <c r="G40" s="5">
        <v>66955</v>
      </c>
      <c r="I40" s="13"/>
      <c r="J40" s="4" t="s">
        <v>44</v>
      </c>
      <c r="K40" s="5">
        <v>19654</v>
      </c>
      <c r="L40" s="6"/>
      <c r="M40" s="13"/>
      <c r="N40" s="4" t="s">
        <v>26</v>
      </c>
      <c r="O40" s="5">
        <v>22208</v>
      </c>
      <c r="Q40" s="13"/>
      <c r="R40" s="4" t="s">
        <v>80</v>
      </c>
      <c r="S40" s="5">
        <v>4793</v>
      </c>
      <c r="U40" s="13"/>
      <c r="V40" s="4" t="s">
        <v>84</v>
      </c>
      <c r="W40" s="5">
        <v>21002</v>
      </c>
      <c r="Y40" s="13"/>
    </row>
    <row r="41" spans="2:25" s="12" customFormat="1" ht="18" customHeight="1" x14ac:dyDescent="0.2">
      <c r="B41" s="4" t="s">
        <v>27</v>
      </c>
      <c r="C41" s="5">
        <v>95805</v>
      </c>
      <c r="D41" s="6"/>
      <c r="E41" s="7"/>
      <c r="F41" s="4" t="s">
        <v>27</v>
      </c>
      <c r="G41" s="5">
        <v>45831</v>
      </c>
      <c r="I41" s="13"/>
      <c r="J41" s="4" t="s">
        <v>45</v>
      </c>
      <c r="K41" s="5">
        <v>7083</v>
      </c>
      <c r="L41" s="6"/>
      <c r="M41" s="13"/>
      <c r="N41" s="4" t="s">
        <v>27</v>
      </c>
      <c r="O41" s="5">
        <v>15490</v>
      </c>
      <c r="Q41" s="13"/>
      <c r="R41" s="4" t="s">
        <v>81</v>
      </c>
      <c r="S41" s="5">
        <v>38700</v>
      </c>
      <c r="U41" s="13"/>
      <c r="V41" s="4" t="s">
        <v>35</v>
      </c>
      <c r="W41" s="5">
        <v>1348</v>
      </c>
      <c r="Y41" s="13"/>
    </row>
    <row r="42" spans="2:25" s="12" customFormat="1" ht="18" customHeight="1" x14ac:dyDescent="0.2">
      <c r="B42" s="4" t="s">
        <v>73</v>
      </c>
      <c r="C42" s="5">
        <v>18432</v>
      </c>
      <c r="D42" s="6"/>
      <c r="E42" s="7"/>
      <c r="F42" s="4" t="s">
        <v>73</v>
      </c>
      <c r="G42" s="5">
        <v>13333</v>
      </c>
      <c r="I42" s="13"/>
      <c r="J42" s="4" t="s">
        <v>46</v>
      </c>
      <c r="K42" s="5">
        <v>1814</v>
      </c>
      <c r="L42" s="6"/>
      <c r="M42" s="13"/>
      <c r="N42" s="4" t="s">
        <v>73</v>
      </c>
      <c r="O42" s="5">
        <v>2629</v>
      </c>
      <c r="Q42" s="13"/>
      <c r="R42" s="4" t="s">
        <v>34</v>
      </c>
      <c r="S42" s="5">
        <v>7452</v>
      </c>
      <c r="U42" s="13"/>
      <c r="V42" s="4" t="s">
        <v>86</v>
      </c>
      <c r="W42" s="5">
        <v>7041</v>
      </c>
      <c r="Y42" s="13"/>
    </row>
    <row r="43" spans="2:25" s="12" customFormat="1" ht="18" customHeight="1" x14ac:dyDescent="0.2">
      <c r="B43" s="4" t="s">
        <v>28</v>
      </c>
      <c r="C43" s="5">
        <v>22319</v>
      </c>
      <c r="D43" s="6"/>
      <c r="E43" s="7"/>
      <c r="F43" s="4" t="s">
        <v>28</v>
      </c>
      <c r="G43" s="5">
        <v>26460</v>
      </c>
      <c r="I43" s="13"/>
      <c r="J43" s="4" t="s">
        <v>47</v>
      </c>
      <c r="K43" s="5">
        <v>12320</v>
      </c>
      <c r="L43" s="6"/>
      <c r="M43" s="13"/>
      <c r="N43" s="4" t="s">
        <v>28</v>
      </c>
      <c r="O43" s="5">
        <v>1994</v>
      </c>
      <c r="Q43" s="13"/>
      <c r="R43" s="4" t="s">
        <v>82</v>
      </c>
      <c r="S43" s="5">
        <v>23369</v>
      </c>
      <c r="U43" s="13"/>
      <c r="V43" s="4" t="s">
        <v>37</v>
      </c>
      <c r="W43" s="5">
        <v>40751</v>
      </c>
      <c r="Y43" s="13"/>
    </row>
    <row r="44" spans="2:25" s="12" customFormat="1" ht="18" customHeight="1" x14ac:dyDescent="0.2">
      <c r="B44" s="4" t="s">
        <v>29</v>
      </c>
      <c r="C44" s="5">
        <v>127959</v>
      </c>
      <c r="D44" s="6"/>
      <c r="E44" s="7"/>
      <c r="F44" s="4" t="s">
        <v>29</v>
      </c>
      <c r="G44" s="5">
        <v>62322</v>
      </c>
      <c r="I44" s="13"/>
      <c r="J44" s="4" t="s">
        <v>48</v>
      </c>
      <c r="K44" s="5">
        <v>16573</v>
      </c>
      <c r="L44" s="6"/>
      <c r="M44" s="13"/>
      <c r="N44" s="4" t="s">
        <v>29</v>
      </c>
      <c r="O44" s="5">
        <v>5111</v>
      </c>
      <c r="Q44" s="13"/>
      <c r="R44" s="4" t="s">
        <v>84</v>
      </c>
      <c r="S44" s="5">
        <v>27374</v>
      </c>
      <c r="U44" s="13"/>
      <c r="V44" s="4" t="s">
        <v>87</v>
      </c>
      <c r="W44" s="5">
        <v>30122</v>
      </c>
      <c r="Y44" s="13"/>
    </row>
    <row r="45" spans="2:25" s="12" customFormat="1" ht="18" customHeight="1" x14ac:dyDescent="0.2">
      <c r="B45" s="4" t="s">
        <v>74</v>
      </c>
      <c r="C45" s="5">
        <v>66406</v>
      </c>
      <c r="D45" s="6"/>
      <c r="E45" s="7"/>
      <c r="F45" s="4" t="s">
        <v>74</v>
      </c>
      <c r="G45" s="5">
        <v>13736</v>
      </c>
      <c r="I45" s="13"/>
      <c r="J45" s="4" t="s">
        <v>49</v>
      </c>
      <c r="K45" s="5">
        <v>2259</v>
      </c>
      <c r="L45" s="6"/>
      <c r="M45" s="13"/>
      <c r="N45" s="4" t="s">
        <v>74</v>
      </c>
      <c r="O45" s="5">
        <v>893</v>
      </c>
      <c r="Q45" s="13"/>
      <c r="R45" s="4" t="s">
        <v>85</v>
      </c>
      <c r="S45" s="5">
        <v>41773</v>
      </c>
      <c r="U45" s="13"/>
      <c r="V45" s="4" t="s">
        <v>39</v>
      </c>
      <c r="W45" s="5">
        <v>17673</v>
      </c>
      <c r="Y45" s="13"/>
    </row>
    <row r="46" spans="2:25" s="12" customFormat="1" ht="18" customHeight="1" x14ac:dyDescent="0.2">
      <c r="B46" s="4" t="s">
        <v>75</v>
      </c>
      <c r="C46" s="5">
        <v>33939</v>
      </c>
      <c r="D46" s="6"/>
      <c r="E46" s="7"/>
      <c r="F46" s="4" t="s">
        <v>75</v>
      </c>
      <c r="G46" s="5">
        <v>14855</v>
      </c>
      <c r="I46" s="13"/>
      <c r="J46" s="4" t="s">
        <v>50</v>
      </c>
      <c r="K46" s="5">
        <v>9742</v>
      </c>
      <c r="L46" s="6"/>
      <c r="M46" s="13"/>
      <c r="N46" s="4" t="s">
        <v>75</v>
      </c>
      <c r="O46" s="5">
        <v>2896</v>
      </c>
      <c r="Q46" s="13"/>
      <c r="R46" s="4" t="s">
        <v>86</v>
      </c>
      <c r="S46" s="5">
        <v>3899</v>
      </c>
      <c r="U46" s="13"/>
      <c r="V46" s="4" t="s">
        <v>40</v>
      </c>
      <c r="W46" s="5">
        <v>9030</v>
      </c>
      <c r="Y46" s="13"/>
    </row>
    <row r="47" spans="2:25" s="12" customFormat="1" ht="18" customHeight="1" x14ac:dyDescent="0.2">
      <c r="B47" s="4" t="s">
        <v>76</v>
      </c>
      <c r="C47" s="5">
        <v>53501</v>
      </c>
      <c r="D47" s="6"/>
      <c r="E47" s="7"/>
      <c r="F47" s="4" t="s">
        <v>76</v>
      </c>
      <c r="G47" s="5">
        <v>14980</v>
      </c>
      <c r="I47" s="13"/>
      <c r="J47" s="4" t="s">
        <v>51</v>
      </c>
      <c r="K47" s="5">
        <v>3005</v>
      </c>
      <c r="L47" s="6"/>
      <c r="M47" s="13"/>
      <c r="N47" s="4" t="s">
        <v>76</v>
      </c>
      <c r="O47" s="5">
        <v>2897</v>
      </c>
      <c r="Q47" s="13"/>
      <c r="R47" s="4" t="s">
        <v>37</v>
      </c>
      <c r="S47" s="5">
        <v>138173</v>
      </c>
      <c r="U47" s="13"/>
      <c r="V47" s="4" t="s">
        <v>41</v>
      </c>
      <c r="W47" s="5">
        <v>28495</v>
      </c>
      <c r="Y47" s="13"/>
    </row>
    <row r="48" spans="2:25" s="12" customFormat="1" ht="18" customHeight="1" x14ac:dyDescent="0.2">
      <c r="B48" s="4" t="s">
        <v>77</v>
      </c>
      <c r="C48" s="5">
        <v>76788</v>
      </c>
      <c r="D48" s="6"/>
      <c r="E48" s="7"/>
      <c r="F48" s="4" t="s">
        <v>77</v>
      </c>
      <c r="G48" s="5">
        <v>91922</v>
      </c>
      <c r="I48" s="13"/>
      <c r="J48" s="4" t="s">
        <v>52</v>
      </c>
      <c r="K48" s="5">
        <v>4388</v>
      </c>
      <c r="L48" s="6"/>
      <c r="M48" s="13"/>
      <c r="N48" s="4" t="s">
        <v>77</v>
      </c>
      <c r="O48" s="5">
        <v>6556</v>
      </c>
      <c r="Q48" s="13"/>
      <c r="R48" s="4" t="s">
        <v>87</v>
      </c>
      <c r="S48" s="5">
        <v>133977</v>
      </c>
      <c r="U48" s="13"/>
      <c r="V48" s="4" t="s">
        <v>88</v>
      </c>
      <c r="W48" s="5">
        <v>2898</v>
      </c>
      <c r="Y48" s="13"/>
    </row>
    <row r="49" spans="2:25" s="12" customFormat="1" ht="18" customHeight="1" x14ac:dyDescent="0.2">
      <c r="B49" s="4" t="s">
        <v>30</v>
      </c>
      <c r="C49" s="5">
        <v>20902</v>
      </c>
      <c r="D49" s="6"/>
      <c r="E49" s="7"/>
      <c r="F49" s="4" t="s">
        <v>30</v>
      </c>
      <c r="G49" s="5">
        <v>9084</v>
      </c>
      <c r="I49" s="13"/>
      <c r="J49" s="4" t="s">
        <v>53</v>
      </c>
      <c r="K49" s="5">
        <v>7122</v>
      </c>
      <c r="L49" s="6"/>
      <c r="M49" s="13"/>
      <c r="N49" s="4" t="s">
        <v>30</v>
      </c>
      <c r="O49" s="5">
        <v>1065</v>
      </c>
      <c r="Q49" s="13"/>
      <c r="R49" s="4" t="s">
        <v>38</v>
      </c>
      <c r="S49" s="5">
        <v>3128</v>
      </c>
      <c r="U49" s="13"/>
      <c r="V49" s="4" t="s">
        <v>42</v>
      </c>
      <c r="W49" s="5">
        <v>12379</v>
      </c>
      <c r="Y49" s="13"/>
    </row>
    <row r="50" spans="2:25" s="12" customFormat="1" ht="18" customHeight="1" x14ac:dyDescent="0.2">
      <c r="B50" s="4" t="s">
        <v>31</v>
      </c>
      <c r="C50" s="5">
        <v>81203</v>
      </c>
      <c r="D50" s="6"/>
      <c r="E50" s="7"/>
      <c r="F50" s="4" t="s">
        <v>31</v>
      </c>
      <c r="G50" s="5">
        <v>70624</v>
      </c>
      <c r="I50" s="13"/>
      <c r="J50" s="8" t="s">
        <v>54</v>
      </c>
      <c r="K50" s="9">
        <v>316655</v>
      </c>
      <c r="L50" s="10"/>
      <c r="M50" s="13"/>
      <c r="N50" s="4" t="s">
        <v>31</v>
      </c>
      <c r="O50" s="5">
        <v>9341</v>
      </c>
      <c r="Q50" s="13"/>
      <c r="R50" s="4" t="s">
        <v>39</v>
      </c>
      <c r="S50" s="5">
        <v>46724</v>
      </c>
      <c r="U50" s="13"/>
      <c r="V50" s="4" t="s">
        <v>43</v>
      </c>
      <c r="W50" s="5">
        <v>19888</v>
      </c>
      <c r="Y50" s="13"/>
    </row>
    <row r="51" spans="2:25" s="12" customFormat="1" ht="18" customHeight="1" x14ac:dyDescent="0.2">
      <c r="B51" s="4" t="s">
        <v>32</v>
      </c>
      <c r="C51" s="5">
        <v>136301</v>
      </c>
      <c r="D51" s="6"/>
      <c r="E51" s="7"/>
      <c r="F51" s="4" t="s">
        <v>32</v>
      </c>
      <c r="G51" s="5">
        <v>54600</v>
      </c>
      <c r="I51" s="13"/>
      <c r="L51" s="14"/>
      <c r="M51" s="13"/>
      <c r="N51" s="4" t="s">
        <v>32</v>
      </c>
      <c r="O51" s="5">
        <v>27221</v>
      </c>
      <c r="Q51" s="13"/>
      <c r="R51" s="4" t="s">
        <v>41</v>
      </c>
      <c r="S51" s="5">
        <v>1924</v>
      </c>
      <c r="U51" s="13"/>
      <c r="V51" s="4" t="s">
        <v>89</v>
      </c>
      <c r="W51" s="5">
        <v>18617</v>
      </c>
      <c r="Y51" s="13"/>
    </row>
    <row r="52" spans="2:25" s="12" customFormat="1" ht="18" customHeight="1" x14ac:dyDescent="0.2">
      <c r="B52" s="4" t="s">
        <v>78</v>
      </c>
      <c r="C52" s="5">
        <v>8276</v>
      </c>
      <c r="D52" s="6"/>
      <c r="E52" s="7"/>
      <c r="F52" s="4" t="s">
        <v>78</v>
      </c>
      <c r="G52" s="5">
        <v>14728</v>
      </c>
      <c r="I52" s="13"/>
      <c r="L52" s="14"/>
      <c r="M52" s="13"/>
      <c r="N52" s="4" t="s">
        <v>78</v>
      </c>
      <c r="O52" s="5">
        <v>2132</v>
      </c>
      <c r="Q52" s="13"/>
      <c r="R52" s="4" t="s">
        <v>42</v>
      </c>
      <c r="S52" s="5">
        <v>10506</v>
      </c>
      <c r="U52" s="13"/>
      <c r="V52" s="4" t="s">
        <v>90</v>
      </c>
      <c r="W52" s="5">
        <v>36659</v>
      </c>
      <c r="Y52" s="13"/>
    </row>
    <row r="53" spans="2:25" s="12" customFormat="1" ht="18" customHeight="1" x14ac:dyDescent="0.2">
      <c r="B53" s="4" t="s">
        <v>33</v>
      </c>
      <c r="C53" s="5">
        <v>26568</v>
      </c>
      <c r="D53" s="6"/>
      <c r="E53" s="7"/>
      <c r="F53" s="4" t="s">
        <v>33</v>
      </c>
      <c r="G53" s="5">
        <v>12250</v>
      </c>
      <c r="I53" s="13"/>
      <c r="L53" s="14"/>
      <c r="M53" s="13"/>
      <c r="N53" s="4" t="s">
        <v>33</v>
      </c>
      <c r="O53" s="5">
        <v>1708</v>
      </c>
      <c r="Q53" s="13"/>
      <c r="R53" s="4" t="s">
        <v>43</v>
      </c>
      <c r="S53" s="5">
        <v>64971</v>
      </c>
      <c r="U53" s="13"/>
      <c r="V53" s="4" t="s">
        <v>91</v>
      </c>
      <c r="W53" s="5">
        <v>2876</v>
      </c>
      <c r="Y53" s="13"/>
    </row>
    <row r="54" spans="2:25" s="12" customFormat="1" ht="18" customHeight="1" x14ac:dyDescent="0.2">
      <c r="B54" s="4" t="s">
        <v>79</v>
      </c>
      <c r="C54" s="5">
        <v>70244</v>
      </c>
      <c r="D54" s="6"/>
      <c r="E54" s="7"/>
      <c r="F54" s="4" t="s">
        <v>79</v>
      </c>
      <c r="G54" s="5">
        <v>3572</v>
      </c>
      <c r="I54" s="13"/>
      <c r="L54" s="14"/>
      <c r="M54" s="13"/>
      <c r="N54" s="4" t="s">
        <v>79</v>
      </c>
      <c r="O54" s="5">
        <v>272</v>
      </c>
      <c r="Q54" s="13"/>
      <c r="R54" s="4" t="s">
        <v>89</v>
      </c>
      <c r="S54" s="5">
        <v>47345</v>
      </c>
      <c r="U54" s="13"/>
      <c r="V54" s="4" t="s">
        <v>92</v>
      </c>
      <c r="W54" s="5">
        <v>6251</v>
      </c>
      <c r="Y54" s="13"/>
    </row>
    <row r="55" spans="2:25" s="12" customFormat="1" ht="18" customHeight="1" x14ac:dyDescent="0.2">
      <c r="B55" s="4" t="s">
        <v>80</v>
      </c>
      <c r="C55" s="5">
        <v>118650</v>
      </c>
      <c r="D55" s="6"/>
      <c r="E55" s="7"/>
      <c r="F55" s="4" t="s">
        <v>80</v>
      </c>
      <c r="G55" s="5">
        <v>42024</v>
      </c>
      <c r="I55" s="13"/>
      <c r="L55" s="14"/>
      <c r="M55" s="13"/>
      <c r="N55" s="4" t="s">
        <v>80</v>
      </c>
      <c r="O55" s="5">
        <v>8570</v>
      </c>
      <c r="Q55" s="13"/>
      <c r="R55" s="4" t="s">
        <v>90</v>
      </c>
      <c r="S55" s="5">
        <v>120418</v>
      </c>
      <c r="U55" s="13"/>
      <c r="V55" s="4" t="s">
        <v>93</v>
      </c>
      <c r="W55" s="5">
        <v>2276</v>
      </c>
      <c r="Y55" s="13"/>
    </row>
    <row r="56" spans="2:25" s="12" customFormat="1" ht="18" customHeight="1" x14ac:dyDescent="0.2">
      <c r="B56" s="4" t="s">
        <v>81</v>
      </c>
      <c r="C56" s="5">
        <v>48411</v>
      </c>
      <c r="D56" s="6"/>
      <c r="E56" s="7"/>
      <c r="F56" s="4" t="s">
        <v>81</v>
      </c>
      <c r="G56" s="5">
        <v>18111</v>
      </c>
      <c r="I56" s="13"/>
      <c r="L56" s="14"/>
      <c r="M56" s="13"/>
      <c r="N56" s="4" t="s">
        <v>81</v>
      </c>
      <c r="O56" s="5">
        <v>1124</v>
      </c>
      <c r="Q56" s="13"/>
      <c r="R56" s="4" t="s">
        <v>91</v>
      </c>
      <c r="S56" s="5">
        <v>10149</v>
      </c>
      <c r="U56" s="13"/>
      <c r="V56" s="4" t="s">
        <v>94</v>
      </c>
      <c r="W56" s="5">
        <v>9721</v>
      </c>
      <c r="Y56" s="13"/>
    </row>
    <row r="57" spans="2:25" s="12" customFormat="1" ht="18" customHeight="1" x14ac:dyDescent="0.2">
      <c r="B57" s="4" t="s">
        <v>34</v>
      </c>
      <c r="C57" s="5">
        <v>244840</v>
      </c>
      <c r="D57" s="6"/>
      <c r="E57" s="7"/>
      <c r="F57" s="4" t="s">
        <v>34</v>
      </c>
      <c r="G57" s="5">
        <v>27374</v>
      </c>
      <c r="I57" s="13"/>
      <c r="L57" s="14"/>
      <c r="M57" s="13"/>
      <c r="N57" s="4" t="s">
        <v>34</v>
      </c>
      <c r="O57" s="5">
        <v>1911</v>
      </c>
      <c r="Q57" s="13"/>
      <c r="R57" s="4" t="s">
        <v>44</v>
      </c>
      <c r="S57" s="5">
        <v>145392</v>
      </c>
      <c r="U57" s="13"/>
      <c r="V57" s="4" t="s">
        <v>95</v>
      </c>
      <c r="W57" s="5">
        <v>132750</v>
      </c>
      <c r="Y57" s="13"/>
    </row>
    <row r="58" spans="2:25" s="12" customFormat="1" ht="18" customHeight="1" x14ac:dyDescent="0.2">
      <c r="B58" s="4" t="s">
        <v>82</v>
      </c>
      <c r="C58" s="5">
        <v>49283</v>
      </c>
      <c r="D58" s="6"/>
      <c r="E58" s="7"/>
      <c r="F58" s="4" t="s">
        <v>82</v>
      </c>
      <c r="G58" s="5">
        <v>3296</v>
      </c>
      <c r="I58" s="13"/>
      <c r="L58" s="14"/>
      <c r="M58" s="13"/>
      <c r="N58" s="4" t="s">
        <v>82</v>
      </c>
      <c r="O58" s="5">
        <v>2172</v>
      </c>
      <c r="Q58" s="13"/>
      <c r="R58" s="4" t="s">
        <v>93</v>
      </c>
      <c r="S58" s="5">
        <v>214193</v>
      </c>
      <c r="U58" s="13"/>
      <c r="V58" s="4" t="s">
        <v>45</v>
      </c>
      <c r="W58" s="5">
        <v>33563</v>
      </c>
      <c r="Y58" s="13"/>
    </row>
    <row r="59" spans="2:25" s="12" customFormat="1" ht="18" customHeight="1" x14ac:dyDescent="0.2">
      <c r="B59" s="4" t="s">
        <v>83</v>
      </c>
      <c r="C59" s="5">
        <v>29140</v>
      </c>
      <c r="D59" s="6"/>
      <c r="E59" s="7"/>
      <c r="F59" s="4" t="s">
        <v>83</v>
      </c>
      <c r="G59" s="5">
        <v>10094</v>
      </c>
      <c r="I59" s="13"/>
      <c r="L59" s="14"/>
      <c r="M59" s="13"/>
      <c r="N59" s="4" t="s">
        <v>83</v>
      </c>
      <c r="O59" s="5">
        <v>3223</v>
      </c>
      <c r="Q59" s="13"/>
      <c r="R59" s="4" t="s">
        <v>94</v>
      </c>
      <c r="S59" s="5">
        <v>110812</v>
      </c>
      <c r="U59" s="13"/>
      <c r="V59" s="4" t="s">
        <v>96</v>
      </c>
      <c r="W59" s="5">
        <v>1929</v>
      </c>
      <c r="Y59" s="13"/>
    </row>
    <row r="60" spans="2:25" s="12" customFormat="1" ht="18" customHeight="1" x14ac:dyDescent="0.2">
      <c r="B60" s="4" t="s">
        <v>84</v>
      </c>
      <c r="C60" s="5">
        <v>195744</v>
      </c>
      <c r="D60" s="6"/>
      <c r="E60" s="7"/>
      <c r="F60" s="4" t="s">
        <v>84</v>
      </c>
      <c r="G60" s="5">
        <v>130302</v>
      </c>
      <c r="I60" s="13"/>
      <c r="L60" s="14"/>
      <c r="M60" s="13"/>
      <c r="N60" s="4" t="s">
        <v>84</v>
      </c>
      <c r="O60" s="5">
        <v>3653</v>
      </c>
      <c r="Q60" s="13"/>
      <c r="R60" s="4" t="s">
        <v>45</v>
      </c>
      <c r="S60" s="5">
        <v>1137</v>
      </c>
      <c r="U60" s="13"/>
      <c r="V60" s="4" t="s">
        <v>46</v>
      </c>
      <c r="W60" s="5">
        <v>56929</v>
      </c>
      <c r="Y60" s="13"/>
    </row>
    <row r="61" spans="2:25" s="12" customFormat="1" ht="18" customHeight="1" x14ac:dyDescent="0.2">
      <c r="B61" s="4" t="s">
        <v>85</v>
      </c>
      <c r="C61" s="5">
        <v>38432</v>
      </c>
      <c r="D61" s="6"/>
      <c r="E61" s="7"/>
      <c r="F61" s="4" t="s">
        <v>85</v>
      </c>
      <c r="G61" s="5">
        <v>20133</v>
      </c>
      <c r="I61" s="13"/>
      <c r="L61" s="14"/>
      <c r="M61" s="13"/>
      <c r="N61" s="4" t="s">
        <v>85</v>
      </c>
      <c r="O61" s="5">
        <v>856</v>
      </c>
      <c r="Q61" s="13"/>
      <c r="R61" s="4" t="s">
        <v>96</v>
      </c>
      <c r="S61" s="5">
        <v>10381</v>
      </c>
      <c r="U61" s="13"/>
      <c r="V61" s="4" t="s">
        <v>47</v>
      </c>
      <c r="W61" s="5">
        <v>3326</v>
      </c>
      <c r="Y61" s="13"/>
    </row>
    <row r="62" spans="2:25" s="12" customFormat="1" ht="18" customHeight="1" x14ac:dyDescent="0.2">
      <c r="B62" s="4" t="s">
        <v>35</v>
      </c>
      <c r="C62" s="5">
        <v>47975</v>
      </c>
      <c r="D62" s="6"/>
      <c r="E62" s="7"/>
      <c r="F62" s="4" t="s">
        <v>35</v>
      </c>
      <c r="G62" s="5">
        <v>45377</v>
      </c>
      <c r="I62" s="13"/>
      <c r="L62" s="14"/>
      <c r="M62" s="13"/>
      <c r="N62" s="4" t="s">
        <v>35</v>
      </c>
      <c r="O62" s="5">
        <v>13220</v>
      </c>
      <c r="Q62" s="13"/>
      <c r="R62" s="4" t="s">
        <v>46</v>
      </c>
      <c r="S62" s="5">
        <v>59868</v>
      </c>
      <c r="U62" s="13"/>
      <c r="V62" s="4" t="s">
        <v>97</v>
      </c>
      <c r="W62" s="5">
        <v>13573</v>
      </c>
      <c r="Y62" s="13"/>
    </row>
    <row r="63" spans="2:25" s="12" customFormat="1" ht="18" customHeight="1" x14ac:dyDescent="0.2">
      <c r="B63" s="4" t="s">
        <v>86</v>
      </c>
      <c r="C63" s="5">
        <v>251768</v>
      </c>
      <c r="D63" s="6"/>
      <c r="E63" s="7"/>
      <c r="F63" s="4" t="s">
        <v>86</v>
      </c>
      <c r="G63" s="5">
        <v>58783</v>
      </c>
      <c r="I63" s="13"/>
      <c r="L63" s="14"/>
      <c r="M63" s="13"/>
      <c r="N63" s="4" t="s">
        <v>86</v>
      </c>
      <c r="O63" s="5">
        <v>34002</v>
      </c>
      <c r="Q63" s="13"/>
      <c r="R63" s="4" t="s">
        <v>47</v>
      </c>
      <c r="S63" s="5">
        <v>5052</v>
      </c>
      <c r="U63" s="13"/>
      <c r="V63" s="4" t="s">
        <v>99</v>
      </c>
      <c r="W63" s="5">
        <v>3734</v>
      </c>
      <c r="Y63" s="13"/>
    </row>
    <row r="64" spans="2:25" s="12" customFormat="1" ht="18" customHeight="1" x14ac:dyDescent="0.2">
      <c r="B64" s="4" t="s">
        <v>36</v>
      </c>
      <c r="C64" s="5">
        <v>32672</v>
      </c>
      <c r="D64" s="6"/>
      <c r="E64" s="7"/>
      <c r="F64" s="4" t="s">
        <v>36</v>
      </c>
      <c r="G64" s="5">
        <v>2643</v>
      </c>
      <c r="I64" s="13"/>
      <c r="L64" s="14"/>
      <c r="M64" s="13"/>
      <c r="N64" s="4" t="s">
        <v>36</v>
      </c>
      <c r="O64" s="5">
        <v>984</v>
      </c>
      <c r="Q64" s="13"/>
      <c r="R64" s="4" t="s">
        <v>97</v>
      </c>
      <c r="S64" s="5">
        <v>18933</v>
      </c>
      <c r="U64" s="13"/>
      <c r="V64" s="4" t="s">
        <v>48</v>
      </c>
      <c r="W64" s="5">
        <v>29317</v>
      </c>
      <c r="Y64" s="13"/>
    </row>
    <row r="65" spans="2:25" s="12" customFormat="1" ht="18" customHeight="1" x14ac:dyDescent="0.2">
      <c r="B65" s="4" t="s">
        <v>37</v>
      </c>
      <c r="C65" s="5">
        <v>199899</v>
      </c>
      <c r="D65" s="6"/>
      <c r="E65" s="7"/>
      <c r="F65" s="4" t="s">
        <v>37</v>
      </c>
      <c r="G65" s="5">
        <v>135132</v>
      </c>
      <c r="I65" s="13"/>
      <c r="L65" s="14"/>
      <c r="M65" s="13"/>
      <c r="N65" s="4" t="s">
        <v>37</v>
      </c>
      <c r="O65" s="5">
        <v>30734</v>
      </c>
      <c r="Q65" s="13"/>
      <c r="R65" s="4" t="s">
        <v>98</v>
      </c>
      <c r="S65" s="5">
        <v>5404</v>
      </c>
      <c r="U65" s="13"/>
      <c r="V65" s="4" t="s">
        <v>49</v>
      </c>
      <c r="W65" s="5">
        <v>23789</v>
      </c>
      <c r="Y65" s="13"/>
    </row>
    <row r="66" spans="2:25" s="12" customFormat="1" ht="18" customHeight="1" x14ac:dyDescent="0.2">
      <c r="B66" s="4" t="s">
        <v>87</v>
      </c>
      <c r="C66" s="5">
        <v>104356</v>
      </c>
      <c r="D66" s="6"/>
      <c r="E66" s="7"/>
      <c r="F66" s="4" t="s">
        <v>87</v>
      </c>
      <c r="G66" s="5">
        <v>21478</v>
      </c>
      <c r="I66" s="13"/>
      <c r="L66" s="14"/>
      <c r="M66" s="13"/>
      <c r="N66" s="4" t="s">
        <v>87</v>
      </c>
      <c r="O66" s="5">
        <v>7823</v>
      </c>
      <c r="Q66" s="13"/>
      <c r="R66" s="4" t="s">
        <v>99</v>
      </c>
      <c r="S66" s="5">
        <v>30761</v>
      </c>
      <c r="U66" s="13"/>
      <c r="V66" s="4" t="s">
        <v>100</v>
      </c>
      <c r="W66" s="5">
        <v>1190</v>
      </c>
      <c r="Y66" s="13"/>
    </row>
    <row r="67" spans="2:25" s="12" customFormat="1" ht="18" customHeight="1" x14ac:dyDescent="0.2">
      <c r="B67" s="4" t="s">
        <v>38</v>
      </c>
      <c r="C67" s="5">
        <v>29171</v>
      </c>
      <c r="D67" s="6"/>
      <c r="E67" s="7"/>
      <c r="F67" s="4" t="s">
        <v>38</v>
      </c>
      <c r="G67" s="5">
        <v>5616</v>
      </c>
      <c r="I67" s="13"/>
      <c r="L67" s="14"/>
      <c r="M67" s="13"/>
      <c r="N67" s="4" t="s">
        <v>38</v>
      </c>
      <c r="O67" s="5">
        <v>2154</v>
      </c>
      <c r="Q67" s="13"/>
      <c r="R67" s="4" t="s">
        <v>48</v>
      </c>
      <c r="S67" s="5">
        <v>19189</v>
      </c>
      <c r="U67" s="13"/>
      <c r="V67" s="4" t="s">
        <v>101</v>
      </c>
      <c r="W67" s="5">
        <v>8515</v>
      </c>
      <c r="Y67" s="13"/>
    </row>
    <row r="68" spans="2:25" s="12" customFormat="1" ht="18" customHeight="1" x14ac:dyDescent="0.2">
      <c r="B68" s="4" t="s">
        <v>39</v>
      </c>
      <c r="C68" s="5">
        <v>115421</v>
      </c>
      <c r="D68" s="6"/>
      <c r="E68" s="7"/>
      <c r="F68" s="4" t="s">
        <v>39</v>
      </c>
      <c r="G68" s="5">
        <v>44357</v>
      </c>
      <c r="I68" s="13"/>
      <c r="L68" s="14"/>
      <c r="M68" s="13"/>
      <c r="N68" s="4" t="s">
        <v>39</v>
      </c>
      <c r="O68" s="5">
        <v>25866</v>
      </c>
      <c r="Q68" s="13"/>
      <c r="R68" s="4" t="s">
        <v>49</v>
      </c>
      <c r="S68" s="5">
        <v>8414</v>
      </c>
      <c r="U68" s="13"/>
      <c r="V68" s="4" t="s">
        <v>103</v>
      </c>
      <c r="W68" s="5">
        <v>1889</v>
      </c>
      <c r="Y68" s="13"/>
    </row>
    <row r="69" spans="2:25" s="12" customFormat="1" ht="18" customHeight="1" x14ac:dyDescent="0.2">
      <c r="B69" s="4" t="s">
        <v>40</v>
      </c>
      <c r="C69" s="5">
        <v>77522</v>
      </c>
      <c r="D69" s="6"/>
      <c r="E69" s="7"/>
      <c r="F69" s="4" t="s">
        <v>40</v>
      </c>
      <c r="G69" s="5">
        <v>54698</v>
      </c>
      <c r="I69" s="13"/>
      <c r="L69" s="14"/>
      <c r="M69" s="13"/>
      <c r="N69" s="4" t="s">
        <v>40</v>
      </c>
      <c r="O69" s="5">
        <v>1598</v>
      </c>
      <c r="Q69" s="13"/>
      <c r="R69" s="4" t="s">
        <v>100</v>
      </c>
      <c r="S69" s="5">
        <v>6987</v>
      </c>
      <c r="U69" s="13"/>
      <c r="V69" s="4" t="s">
        <v>52</v>
      </c>
      <c r="W69" s="5">
        <v>19552</v>
      </c>
      <c r="Y69" s="13"/>
    </row>
    <row r="70" spans="2:25" s="12" customFormat="1" ht="18" customHeight="1" x14ac:dyDescent="0.2">
      <c r="B70" s="4" t="s">
        <v>41</v>
      </c>
      <c r="C70" s="5">
        <v>73196</v>
      </c>
      <c r="D70" s="6"/>
      <c r="E70" s="7"/>
      <c r="F70" s="4" t="s">
        <v>41</v>
      </c>
      <c r="G70" s="5">
        <v>32255</v>
      </c>
      <c r="I70" s="13"/>
      <c r="L70" s="14"/>
      <c r="M70" s="13"/>
      <c r="N70" s="4" t="s">
        <v>41</v>
      </c>
      <c r="O70" s="5">
        <v>2965</v>
      </c>
      <c r="Q70" s="13"/>
      <c r="R70" s="4" t="s">
        <v>101</v>
      </c>
      <c r="S70" s="5">
        <v>31043</v>
      </c>
      <c r="U70" s="13"/>
      <c r="V70" s="4" t="s">
        <v>104</v>
      </c>
      <c r="W70" s="5">
        <v>51506</v>
      </c>
      <c r="Y70" s="13"/>
    </row>
    <row r="71" spans="2:25" s="12" customFormat="1" ht="18" customHeight="1" x14ac:dyDescent="0.2">
      <c r="B71" s="4" t="s">
        <v>88</v>
      </c>
      <c r="C71" s="5">
        <v>33336</v>
      </c>
      <c r="D71" s="6"/>
      <c r="E71" s="7"/>
      <c r="F71" s="4" t="s">
        <v>88</v>
      </c>
      <c r="G71" s="5">
        <v>12594</v>
      </c>
      <c r="I71" s="13"/>
      <c r="L71" s="14"/>
      <c r="M71" s="13"/>
      <c r="N71" s="4" t="s">
        <v>88</v>
      </c>
      <c r="O71" s="5">
        <v>1097</v>
      </c>
      <c r="Q71" s="13"/>
      <c r="R71" s="4" t="s">
        <v>50</v>
      </c>
      <c r="S71" s="5">
        <v>10142</v>
      </c>
      <c r="U71" s="13"/>
      <c r="V71" s="4" t="s">
        <v>105</v>
      </c>
      <c r="W71" s="5">
        <v>32152</v>
      </c>
      <c r="Y71" s="13"/>
    </row>
    <row r="72" spans="2:25" s="12" customFormat="1" ht="18" customHeight="1" x14ac:dyDescent="0.2">
      <c r="B72" s="4" t="s">
        <v>42</v>
      </c>
      <c r="C72" s="5">
        <v>62156</v>
      </c>
      <c r="D72" s="6"/>
      <c r="E72" s="7"/>
      <c r="F72" s="4" t="s">
        <v>42</v>
      </c>
      <c r="G72" s="5">
        <v>14202</v>
      </c>
      <c r="I72" s="13"/>
      <c r="L72" s="14"/>
      <c r="M72" s="13"/>
      <c r="N72" s="4" t="s">
        <v>42</v>
      </c>
      <c r="O72" s="5">
        <v>2626</v>
      </c>
      <c r="Q72" s="13"/>
      <c r="R72" s="4" t="s">
        <v>51</v>
      </c>
      <c r="S72" s="5">
        <v>40206</v>
      </c>
      <c r="U72" s="13"/>
      <c r="V72" s="4" t="s">
        <v>106</v>
      </c>
      <c r="W72" s="5">
        <v>51999</v>
      </c>
      <c r="Y72" s="13"/>
    </row>
    <row r="73" spans="2:25" s="12" customFormat="1" ht="18" customHeight="1" x14ac:dyDescent="0.2">
      <c r="B73" s="4" t="s">
        <v>43</v>
      </c>
      <c r="C73" s="5">
        <v>88076</v>
      </c>
      <c r="D73" s="6"/>
      <c r="E73" s="7"/>
      <c r="F73" s="4" t="s">
        <v>43</v>
      </c>
      <c r="G73" s="5">
        <v>82064</v>
      </c>
      <c r="I73" s="13"/>
      <c r="L73" s="14"/>
      <c r="M73" s="13"/>
      <c r="N73" s="4" t="s">
        <v>43</v>
      </c>
      <c r="O73" s="5">
        <v>23671</v>
      </c>
      <c r="Q73" s="13"/>
      <c r="R73" s="4" t="s">
        <v>102</v>
      </c>
      <c r="S73" s="5">
        <v>4616</v>
      </c>
      <c r="U73" s="13"/>
      <c r="V73" s="4" t="s">
        <v>53</v>
      </c>
      <c r="W73" s="5">
        <v>47908</v>
      </c>
      <c r="Y73" s="13"/>
    </row>
    <row r="74" spans="2:25" s="12" customFormat="1" ht="18" customHeight="1" x14ac:dyDescent="0.2">
      <c r="B74" s="4" t="s">
        <v>89</v>
      </c>
      <c r="C74" s="5">
        <v>90817</v>
      </c>
      <c r="D74" s="6"/>
      <c r="E74" s="7"/>
      <c r="F74" s="4" t="s">
        <v>89</v>
      </c>
      <c r="G74" s="5">
        <v>30872</v>
      </c>
      <c r="I74" s="13"/>
      <c r="L74" s="14"/>
      <c r="M74" s="13"/>
      <c r="N74" s="4" t="s">
        <v>89</v>
      </c>
      <c r="O74" s="5">
        <v>3872</v>
      </c>
      <c r="Q74" s="13"/>
      <c r="R74" s="4" t="s">
        <v>52</v>
      </c>
      <c r="S74" s="5">
        <v>88350</v>
      </c>
      <c r="U74" s="13"/>
      <c r="V74" s="8" t="s">
        <v>54</v>
      </c>
      <c r="W74" s="9">
        <v>1210436</v>
      </c>
      <c r="Y74" s="13"/>
    </row>
    <row r="75" spans="2:25" s="12" customFormat="1" ht="18" customHeight="1" x14ac:dyDescent="0.2">
      <c r="B75" s="4" t="s">
        <v>90</v>
      </c>
      <c r="C75" s="5">
        <v>433773</v>
      </c>
      <c r="D75" s="6"/>
      <c r="E75" s="7"/>
      <c r="F75" s="4" t="s">
        <v>90</v>
      </c>
      <c r="G75" s="5">
        <f>94741+4195</f>
        <v>98936</v>
      </c>
      <c r="I75" s="13"/>
      <c r="L75" s="14"/>
      <c r="M75" s="13"/>
      <c r="N75" s="4" t="s">
        <v>90</v>
      </c>
      <c r="O75" s="5">
        <v>8650</v>
      </c>
      <c r="Q75" s="13"/>
      <c r="R75" s="4" t="s">
        <v>105</v>
      </c>
      <c r="S75" s="5">
        <v>7141</v>
      </c>
      <c r="U75" s="13"/>
      <c r="Y75" s="13"/>
    </row>
    <row r="76" spans="2:25" s="12" customFormat="1" ht="18" customHeight="1" x14ac:dyDescent="0.2">
      <c r="B76" s="4" t="s">
        <v>91</v>
      </c>
      <c r="C76" s="5">
        <v>26059</v>
      </c>
      <c r="D76" s="6"/>
      <c r="E76" s="7"/>
      <c r="F76" s="4" t="s">
        <v>91</v>
      </c>
      <c r="G76" s="5">
        <v>6635</v>
      </c>
      <c r="I76" s="13"/>
      <c r="L76" s="14"/>
      <c r="M76" s="13"/>
      <c r="N76" s="4" t="s">
        <v>91</v>
      </c>
      <c r="O76" s="5">
        <v>2582</v>
      </c>
      <c r="Q76" s="13"/>
      <c r="R76" s="4" t="s">
        <v>53</v>
      </c>
      <c r="S76" s="5">
        <v>49101</v>
      </c>
      <c r="U76" s="13"/>
      <c r="Y76" s="13"/>
    </row>
    <row r="77" spans="2:25" s="12" customFormat="1" ht="18" customHeight="1" x14ac:dyDescent="0.2">
      <c r="B77" s="4" t="s">
        <v>44</v>
      </c>
      <c r="C77" s="5">
        <v>79146</v>
      </c>
      <c r="D77" s="6"/>
      <c r="E77" s="7"/>
      <c r="F77" s="4" t="s">
        <v>44</v>
      </c>
      <c r="G77" s="5">
        <v>28516</v>
      </c>
      <c r="I77" s="13"/>
      <c r="L77" s="14"/>
      <c r="M77" s="13"/>
      <c r="N77" s="4" t="s">
        <v>44</v>
      </c>
      <c r="O77" s="5">
        <v>11292</v>
      </c>
      <c r="Q77" s="13"/>
      <c r="R77" s="8" t="s">
        <v>54</v>
      </c>
      <c r="S77" s="9">
        <v>3087511</v>
      </c>
      <c r="U77" s="13"/>
      <c r="Y77" s="13"/>
    </row>
    <row r="78" spans="2:25" s="12" customFormat="1" ht="18" customHeight="1" x14ac:dyDescent="0.2">
      <c r="B78" s="4" t="s">
        <v>92</v>
      </c>
      <c r="C78" s="5">
        <v>22096</v>
      </c>
      <c r="D78" s="6"/>
      <c r="E78" s="7"/>
      <c r="F78" s="4" t="s">
        <v>92</v>
      </c>
      <c r="G78" s="5">
        <v>68354</v>
      </c>
      <c r="I78" s="13"/>
      <c r="L78" s="14"/>
      <c r="M78" s="13"/>
      <c r="N78" s="4" t="s">
        <v>92</v>
      </c>
      <c r="O78" s="5">
        <v>3364</v>
      </c>
      <c r="Q78" s="13"/>
      <c r="U78" s="13"/>
      <c r="Y78" s="13"/>
    </row>
    <row r="79" spans="2:25" s="12" customFormat="1" ht="18" customHeight="1" x14ac:dyDescent="0.2">
      <c r="B79" s="4" t="s">
        <v>93</v>
      </c>
      <c r="C79" s="5">
        <v>85943</v>
      </c>
      <c r="D79" s="6"/>
      <c r="E79" s="7"/>
      <c r="F79" s="4" t="s">
        <v>93</v>
      </c>
      <c r="G79" s="5">
        <v>43711</v>
      </c>
      <c r="I79" s="13"/>
      <c r="L79" s="14"/>
      <c r="M79" s="13"/>
      <c r="N79" s="4" t="s">
        <v>93</v>
      </c>
      <c r="O79" s="5">
        <v>2464</v>
      </c>
      <c r="Q79" s="13"/>
      <c r="U79" s="13"/>
      <c r="Y79" s="13"/>
    </row>
    <row r="80" spans="2:25" s="12" customFormat="1" ht="18" customHeight="1" x14ac:dyDescent="0.2">
      <c r="B80" s="4" t="s">
        <v>94</v>
      </c>
      <c r="C80" s="5">
        <v>253383</v>
      </c>
      <c r="D80" s="6"/>
      <c r="E80" s="7"/>
      <c r="F80" s="4" t="s">
        <v>94</v>
      </c>
      <c r="G80" s="5">
        <v>50274</v>
      </c>
      <c r="I80" s="13"/>
      <c r="L80" s="14"/>
      <c r="M80" s="13"/>
      <c r="N80" s="4" t="s">
        <v>94</v>
      </c>
      <c r="O80" s="5">
        <v>8365</v>
      </c>
      <c r="Q80" s="13"/>
      <c r="U80" s="13"/>
      <c r="Y80" s="13"/>
    </row>
    <row r="81" spans="2:25" s="12" customFormat="1" ht="18" customHeight="1" x14ac:dyDescent="0.2">
      <c r="B81" s="4" t="s">
        <v>95</v>
      </c>
      <c r="C81" s="5">
        <v>723228</v>
      </c>
      <c r="D81" s="6"/>
      <c r="E81" s="7"/>
      <c r="F81" s="4" t="s">
        <v>95</v>
      </c>
      <c r="G81" s="5">
        <v>149828</v>
      </c>
      <c r="I81" s="13"/>
      <c r="L81" s="14"/>
      <c r="M81" s="13"/>
      <c r="N81" s="4" t="s">
        <v>95</v>
      </c>
      <c r="O81" s="5">
        <v>51203</v>
      </c>
      <c r="Q81" s="13"/>
      <c r="U81" s="13"/>
      <c r="Y81" s="13"/>
    </row>
    <row r="82" spans="2:25" s="12" customFormat="1" ht="18" customHeight="1" x14ac:dyDescent="0.2">
      <c r="B82" s="4" t="s">
        <v>45</v>
      </c>
      <c r="C82" s="5">
        <v>41981</v>
      </c>
      <c r="D82" s="6"/>
      <c r="E82" s="7"/>
      <c r="F82" s="4" t="s">
        <v>45</v>
      </c>
      <c r="G82" s="5">
        <v>63888</v>
      </c>
      <c r="I82" s="13"/>
      <c r="L82" s="14"/>
      <c r="M82" s="13"/>
      <c r="N82" s="4" t="s">
        <v>45</v>
      </c>
      <c r="O82" s="5">
        <v>10921</v>
      </c>
      <c r="Q82" s="13"/>
      <c r="U82" s="13"/>
      <c r="Y82" s="13"/>
    </row>
    <row r="83" spans="2:25" s="12" customFormat="1" ht="18" customHeight="1" x14ac:dyDescent="0.2">
      <c r="B83" s="4" t="s">
        <v>96</v>
      </c>
      <c r="C83" s="5">
        <v>196443</v>
      </c>
      <c r="D83" s="6"/>
      <c r="E83" s="7"/>
      <c r="F83" s="4" t="s">
        <v>96</v>
      </c>
      <c r="G83" s="5">
        <v>170458</v>
      </c>
      <c r="I83" s="13"/>
      <c r="L83" s="14"/>
      <c r="M83" s="13"/>
      <c r="N83" s="4" t="s">
        <v>96</v>
      </c>
      <c r="O83" s="5">
        <v>36184</v>
      </c>
      <c r="Q83" s="13"/>
      <c r="U83" s="13"/>
      <c r="Y83" s="13"/>
    </row>
    <row r="84" spans="2:25" s="12" customFormat="1" ht="18" customHeight="1" x14ac:dyDescent="0.2">
      <c r="B84" s="4" t="s">
        <v>46</v>
      </c>
      <c r="C84" s="5">
        <v>384299</v>
      </c>
      <c r="D84" s="6"/>
      <c r="E84" s="7"/>
      <c r="F84" s="4" t="s">
        <v>46</v>
      </c>
      <c r="G84" s="5">
        <v>18314</v>
      </c>
      <c r="I84" s="13"/>
      <c r="L84" s="14"/>
      <c r="M84" s="13"/>
      <c r="N84" s="4" t="s">
        <v>46</v>
      </c>
      <c r="O84" s="5">
        <v>50961</v>
      </c>
      <c r="Q84" s="13"/>
      <c r="U84" s="13"/>
      <c r="Y84" s="13"/>
    </row>
    <row r="85" spans="2:25" s="12" customFormat="1" ht="18" customHeight="1" x14ac:dyDescent="0.2">
      <c r="B85" s="4" t="s">
        <v>47</v>
      </c>
      <c r="C85" s="5">
        <v>42902</v>
      </c>
      <c r="D85" s="6"/>
      <c r="E85" s="7"/>
      <c r="F85" s="4" t="s">
        <v>47</v>
      </c>
      <c r="G85" s="5">
        <v>18153</v>
      </c>
      <c r="I85" s="13"/>
      <c r="L85" s="14"/>
      <c r="M85" s="13"/>
      <c r="N85" s="4" t="s">
        <v>47</v>
      </c>
      <c r="O85" s="5">
        <v>2311</v>
      </c>
      <c r="Q85" s="13"/>
      <c r="U85" s="13"/>
      <c r="Y85" s="13"/>
    </row>
    <row r="86" spans="2:25" s="12" customFormat="1" ht="18" customHeight="1" x14ac:dyDescent="0.2">
      <c r="B86" s="4" t="s">
        <v>97</v>
      </c>
      <c r="C86" s="5">
        <v>88710</v>
      </c>
      <c r="D86" s="6"/>
      <c r="E86" s="7"/>
      <c r="F86" s="4" t="s">
        <v>97</v>
      </c>
      <c r="G86" s="5">
        <v>26225</v>
      </c>
      <c r="I86" s="13"/>
      <c r="L86" s="14"/>
      <c r="M86" s="13"/>
      <c r="N86" s="4" t="s">
        <v>97</v>
      </c>
      <c r="O86" s="5">
        <v>8995</v>
      </c>
      <c r="Q86" s="13"/>
      <c r="U86" s="13"/>
      <c r="Y86" s="13"/>
    </row>
    <row r="87" spans="2:25" s="12" customFormat="1" ht="18" customHeight="1" x14ac:dyDescent="0.2">
      <c r="B87" s="4" t="s">
        <v>98</v>
      </c>
      <c r="C87" s="5">
        <v>41788</v>
      </c>
      <c r="D87" s="6"/>
      <c r="E87" s="7"/>
      <c r="F87" s="4" t="s">
        <v>98</v>
      </c>
      <c r="G87" s="5">
        <v>6891</v>
      </c>
      <c r="I87" s="13"/>
      <c r="L87" s="14"/>
      <c r="M87" s="13"/>
      <c r="N87" s="4" t="s">
        <v>98</v>
      </c>
      <c r="O87" s="5">
        <v>1954</v>
      </c>
      <c r="Q87" s="13"/>
      <c r="U87" s="13"/>
      <c r="Y87" s="13"/>
    </row>
    <row r="88" spans="2:25" s="12" customFormat="1" ht="18" customHeight="1" x14ac:dyDescent="0.2">
      <c r="B88" s="4" t="s">
        <v>99</v>
      </c>
      <c r="C88" s="5">
        <v>40697</v>
      </c>
      <c r="D88" s="6"/>
      <c r="E88" s="7"/>
      <c r="F88" s="4" t="s">
        <v>99</v>
      </c>
      <c r="G88" s="5">
        <v>11908</v>
      </c>
      <c r="I88" s="13"/>
      <c r="L88" s="14"/>
      <c r="M88" s="13"/>
      <c r="N88" s="4" t="s">
        <v>99</v>
      </c>
      <c r="O88" s="5">
        <v>2292</v>
      </c>
      <c r="Q88" s="13"/>
      <c r="U88" s="13"/>
      <c r="Y88" s="13"/>
    </row>
    <row r="89" spans="2:25" s="12" customFormat="1" ht="18" customHeight="1" x14ac:dyDescent="0.2">
      <c r="B89" s="4" t="s">
        <v>48</v>
      </c>
      <c r="C89" s="5">
        <v>231967</v>
      </c>
      <c r="D89" s="6"/>
      <c r="E89" s="7"/>
      <c r="F89" s="4" t="s">
        <v>48</v>
      </c>
      <c r="G89" s="5">
        <v>138351</v>
      </c>
      <c r="I89" s="13"/>
      <c r="L89" s="14"/>
      <c r="M89" s="13"/>
      <c r="N89" s="4" t="s">
        <v>48</v>
      </c>
      <c r="O89" s="5">
        <v>5890</v>
      </c>
      <c r="Q89" s="13"/>
      <c r="U89" s="13"/>
      <c r="Y89" s="13"/>
    </row>
    <row r="90" spans="2:25" s="12" customFormat="1" ht="18" customHeight="1" x14ac:dyDescent="0.2">
      <c r="B90" s="4" t="s">
        <v>49</v>
      </c>
      <c r="C90" s="5">
        <v>237505</v>
      </c>
      <c r="D90" s="6"/>
      <c r="E90" s="7"/>
      <c r="F90" s="4" t="s">
        <v>49</v>
      </c>
      <c r="G90" s="5">
        <v>32730</v>
      </c>
      <c r="I90" s="13"/>
      <c r="L90" s="14"/>
      <c r="M90" s="13"/>
      <c r="N90" s="4" t="s">
        <v>49</v>
      </c>
      <c r="O90" s="5">
        <v>5933</v>
      </c>
      <c r="Q90" s="13"/>
      <c r="U90" s="13"/>
      <c r="Y90" s="13"/>
    </row>
    <row r="91" spans="2:25" s="12" customFormat="1" ht="18" customHeight="1" x14ac:dyDescent="0.2">
      <c r="B91" s="4" t="s">
        <v>100</v>
      </c>
      <c r="C91" s="5">
        <v>15644</v>
      </c>
      <c r="D91" s="6"/>
      <c r="E91" s="7"/>
      <c r="F91" s="4" t="s">
        <v>100</v>
      </c>
      <c r="G91" s="5">
        <v>20867</v>
      </c>
      <c r="I91" s="13"/>
      <c r="L91" s="14"/>
      <c r="M91" s="13"/>
      <c r="N91" s="4" t="s">
        <v>100</v>
      </c>
      <c r="O91" s="5">
        <v>4903</v>
      </c>
      <c r="Q91" s="13"/>
      <c r="U91" s="13"/>
      <c r="Y91" s="13"/>
    </row>
    <row r="92" spans="2:25" s="12" customFormat="1" ht="18" customHeight="1" x14ac:dyDescent="0.2">
      <c r="B92" s="4" t="s">
        <v>101</v>
      </c>
      <c r="C92" s="5">
        <v>47848</v>
      </c>
      <c r="D92" s="6"/>
      <c r="E92" s="7"/>
      <c r="F92" s="4" t="s">
        <v>101</v>
      </c>
      <c r="G92" s="5">
        <v>16286</v>
      </c>
      <c r="I92" s="13"/>
      <c r="L92" s="14"/>
      <c r="M92" s="13"/>
      <c r="N92" s="4" t="s">
        <v>101</v>
      </c>
      <c r="O92" s="5">
        <v>3873</v>
      </c>
      <c r="Q92" s="13"/>
      <c r="U92" s="13"/>
      <c r="Y92" s="13"/>
    </row>
    <row r="93" spans="2:25" s="12" customFormat="1" ht="18" customHeight="1" x14ac:dyDescent="0.2">
      <c r="B93" s="4" t="s">
        <v>50</v>
      </c>
      <c r="C93" s="5">
        <v>115518</v>
      </c>
      <c r="D93" s="6"/>
      <c r="E93" s="7"/>
      <c r="F93" s="4" t="s">
        <v>50</v>
      </c>
      <c r="G93" s="5">
        <v>9118</v>
      </c>
      <c r="I93" s="13"/>
      <c r="L93" s="14"/>
      <c r="M93" s="13"/>
      <c r="N93" s="4" t="s">
        <v>50</v>
      </c>
      <c r="O93" s="5">
        <v>5776</v>
      </c>
      <c r="Q93" s="13"/>
      <c r="U93" s="13"/>
      <c r="Y93" s="13"/>
    </row>
    <row r="94" spans="2:25" s="12" customFormat="1" ht="18" customHeight="1" x14ac:dyDescent="0.2">
      <c r="B94" s="4" t="s">
        <v>51</v>
      </c>
      <c r="C94" s="5">
        <v>57300</v>
      </c>
      <c r="D94" s="6"/>
      <c r="E94" s="7"/>
      <c r="F94" s="4" t="s">
        <v>51</v>
      </c>
      <c r="G94" s="5">
        <v>29388</v>
      </c>
      <c r="I94" s="13"/>
      <c r="L94" s="14"/>
      <c r="M94" s="13"/>
      <c r="N94" s="4" t="s">
        <v>51</v>
      </c>
      <c r="O94" s="5">
        <v>8873</v>
      </c>
      <c r="Q94" s="13"/>
      <c r="U94" s="13"/>
      <c r="Y94" s="13"/>
    </row>
    <row r="95" spans="2:25" s="12" customFormat="1" ht="18" customHeight="1" x14ac:dyDescent="0.2">
      <c r="B95" s="4" t="s">
        <v>102</v>
      </c>
      <c r="C95" s="5">
        <v>65725</v>
      </c>
      <c r="D95" s="6"/>
      <c r="E95" s="7"/>
      <c r="F95" s="4" t="s">
        <v>102</v>
      </c>
      <c r="G95" s="5">
        <v>44128</v>
      </c>
      <c r="I95" s="13"/>
      <c r="L95" s="14"/>
      <c r="M95" s="13"/>
      <c r="N95" s="4" t="s">
        <v>102</v>
      </c>
      <c r="O95" s="5">
        <v>5537</v>
      </c>
      <c r="Q95" s="13"/>
      <c r="U95" s="13"/>
      <c r="Y95" s="13"/>
    </row>
    <row r="96" spans="2:25" s="12" customFormat="1" ht="18" customHeight="1" x14ac:dyDescent="0.2">
      <c r="B96" s="4" t="s">
        <v>103</v>
      </c>
      <c r="C96" s="5">
        <v>91956</v>
      </c>
      <c r="D96" s="6"/>
      <c r="E96" s="7"/>
      <c r="F96" s="4" t="s">
        <v>103</v>
      </c>
      <c r="G96" s="5">
        <v>6087</v>
      </c>
      <c r="I96" s="13"/>
      <c r="L96" s="14"/>
      <c r="M96" s="13"/>
      <c r="N96" s="4" t="s">
        <v>103</v>
      </c>
      <c r="O96" s="5">
        <v>2784</v>
      </c>
      <c r="Q96" s="13"/>
      <c r="U96" s="13"/>
      <c r="Y96" s="13"/>
    </row>
    <row r="97" spans="1:25" s="12" customFormat="1" ht="18" customHeight="1" x14ac:dyDescent="0.2">
      <c r="B97" s="4" t="s">
        <v>52</v>
      </c>
      <c r="C97" s="5">
        <v>382581</v>
      </c>
      <c r="D97" s="6"/>
      <c r="E97" s="7"/>
      <c r="F97" s="4" t="s">
        <v>52</v>
      </c>
      <c r="G97" s="5">
        <v>143840</v>
      </c>
      <c r="I97" s="13"/>
      <c r="L97" s="14"/>
      <c r="M97" s="13"/>
      <c r="N97" s="4" t="s">
        <v>52</v>
      </c>
      <c r="O97" s="5">
        <v>28984</v>
      </c>
      <c r="Q97" s="13"/>
      <c r="U97" s="13"/>
      <c r="Y97" s="13"/>
    </row>
    <row r="98" spans="1:25" s="12" customFormat="1" ht="18" customHeight="1" x14ac:dyDescent="0.2">
      <c r="B98" s="4" t="s">
        <v>104</v>
      </c>
      <c r="C98" s="5">
        <v>298134</v>
      </c>
      <c r="D98" s="6"/>
      <c r="E98" s="7"/>
      <c r="F98" s="4" t="s">
        <v>104</v>
      </c>
      <c r="G98" s="5">
        <v>97349</v>
      </c>
      <c r="I98" s="13"/>
      <c r="L98" s="14"/>
      <c r="M98" s="13"/>
      <c r="N98" s="4" t="s">
        <v>104</v>
      </c>
      <c r="O98" s="5">
        <v>6904</v>
      </c>
      <c r="Q98" s="13"/>
      <c r="U98" s="13"/>
      <c r="Y98" s="13"/>
    </row>
    <row r="99" spans="1:25" s="12" customFormat="1" ht="18" customHeight="1" x14ac:dyDescent="0.2">
      <c r="B99" s="4" t="s">
        <v>105</v>
      </c>
      <c r="C99" s="5">
        <v>240382</v>
      </c>
      <c r="D99" s="6"/>
      <c r="E99" s="7"/>
      <c r="F99" s="4" t="s">
        <v>105</v>
      </c>
      <c r="G99" s="5">
        <v>25140</v>
      </c>
      <c r="I99" s="13"/>
      <c r="L99" s="14"/>
      <c r="M99" s="13"/>
      <c r="N99" s="4" t="s">
        <v>105</v>
      </c>
      <c r="O99" s="5">
        <v>21818</v>
      </c>
      <c r="Q99" s="13"/>
      <c r="U99" s="13"/>
      <c r="Y99" s="13"/>
    </row>
    <row r="100" spans="1:25" s="12" customFormat="1" ht="18" customHeight="1" x14ac:dyDescent="0.2">
      <c r="B100" s="4" t="s">
        <v>106</v>
      </c>
      <c r="C100" s="5">
        <v>384608</v>
      </c>
      <c r="D100" s="6"/>
      <c r="E100" s="7"/>
      <c r="F100" s="4" t="s">
        <v>106</v>
      </c>
      <c r="G100" s="5">
        <v>25540</v>
      </c>
      <c r="I100" s="13"/>
      <c r="L100" s="14"/>
      <c r="M100" s="13"/>
      <c r="N100" s="4" t="s">
        <v>106</v>
      </c>
      <c r="O100" s="5">
        <v>8747</v>
      </c>
      <c r="Q100" s="13"/>
      <c r="U100" s="13"/>
      <c r="Y100" s="13"/>
    </row>
    <row r="101" spans="1:25" s="12" customFormat="1" ht="18" customHeight="1" x14ac:dyDescent="0.2">
      <c r="B101" s="4" t="s">
        <v>53</v>
      </c>
      <c r="C101" s="5">
        <v>159825</v>
      </c>
      <c r="D101" s="6"/>
      <c r="E101" s="7"/>
      <c r="F101" s="4" t="s">
        <v>53</v>
      </c>
      <c r="G101" s="5">
        <v>191288</v>
      </c>
      <c r="I101" s="13"/>
      <c r="L101" s="14"/>
      <c r="M101" s="13"/>
      <c r="N101" s="4" t="s">
        <v>53</v>
      </c>
      <c r="O101" s="5">
        <v>31595</v>
      </c>
      <c r="Q101" s="13"/>
      <c r="U101" s="13"/>
      <c r="Y101" s="13"/>
    </row>
    <row r="102" spans="1:25" s="12" customFormat="1" ht="18" customHeight="1" x14ac:dyDescent="0.2">
      <c r="B102" s="4" t="s">
        <v>107</v>
      </c>
      <c r="C102" s="5">
        <v>31780</v>
      </c>
      <c r="D102" s="6"/>
      <c r="E102" s="7"/>
      <c r="F102" s="4" t="s">
        <v>107</v>
      </c>
      <c r="G102" s="5">
        <v>27040</v>
      </c>
      <c r="I102" s="13"/>
      <c r="L102" s="14"/>
      <c r="M102" s="13"/>
      <c r="N102" s="8" t="s">
        <v>54</v>
      </c>
      <c r="O102" s="9">
        <v>802048</v>
      </c>
      <c r="Q102" s="13"/>
      <c r="U102" s="13"/>
      <c r="Y102" s="13"/>
    </row>
    <row r="103" spans="1:25" s="12" customFormat="1" ht="18.75" customHeight="1" x14ac:dyDescent="0.2">
      <c r="B103" s="4" t="s">
        <v>108</v>
      </c>
      <c r="C103" s="5">
        <v>63654</v>
      </c>
      <c r="D103" s="6"/>
      <c r="E103" s="7"/>
      <c r="F103" s="4" t="s">
        <v>108</v>
      </c>
      <c r="G103" s="5">
        <v>23054</v>
      </c>
      <c r="I103" s="13"/>
      <c r="L103" s="14"/>
      <c r="M103" s="13"/>
      <c r="Q103" s="13"/>
      <c r="U103" s="13"/>
      <c r="Y103" s="13"/>
    </row>
    <row r="104" spans="1:25" s="12" customFormat="1" ht="18" customHeight="1" x14ac:dyDescent="0.2">
      <c r="B104" s="4" t="s">
        <v>109</v>
      </c>
      <c r="C104" s="5">
        <v>18718</v>
      </c>
      <c r="D104" s="6"/>
      <c r="E104" s="7"/>
      <c r="F104" s="4" t="s">
        <v>109</v>
      </c>
      <c r="G104" s="5">
        <v>6059</v>
      </c>
      <c r="I104" s="13"/>
      <c r="L104" s="14"/>
      <c r="M104" s="13"/>
      <c r="Q104" s="13"/>
      <c r="U104" s="13"/>
      <c r="Y104" s="13"/>
    </row>
    <row r="105" spans="1:25" s="12" customFormat="1" ht="18" customHeight="1" x14ac:dyDescent="0.2">
      <c r="B105" s="4" t="s">
        <v>110</v>
      </c>
      <c r="C105" s="5">
        <v>39899</v>
      </c>
      <c r="D105" s="6"/>
      <c r="E105" s="7"/>
      <c r="F105" s="4" t="s">
        <v>110</v>
      </c>
      <c r="G105" s="5">
        <v>11114</v>
      </c>
      <c r="I105" s="13"/>
      <c r="L105" s="14"/>
      <c r="M105" s="13"/>
      <c r="Q105" s="13"/>
      <c r="U105" s="13"/>
      <c r="Y105" s="13"/>
    </row>
    <row r="106" spans="1:25" s="12" customFormat="1" ht="18" customHeight="1" x14ac:dyDescent="0.2">
      <c r="B106" s="8" t="s">
        <v>54</v>
      </c>
      <c r="C106" s="9">
        <v>10892561</v>
      </c>
      <c r="D106" s="10"/>
      <c r="E106" s="11"/>
      <c r="F106" s="8" t="s">
        <v>54</v>
      </c>
      <c r="G106" s="9">
        <v>4046142</v>
      </c>
      <c r="I106" s="13"/>
      <c r="L106" s="14"/>
      <c r="M106" s="13"/>
      <c r="Q106" s="13"/>
      <c r="U106" s="13"/>
      <c r="Y106" s="13"/>
    </row>
    <row r="107" spans="1:25" s="12" customFormat="1" ht="18" customHeight="1" x14ac:dyDescent="0.2">
      <c r="D107" s="14"/>
      <c r="E107" s="13"/>
      <c r="I107" s="13"/>
      <c r="L107" s="14"/>
      <c r="M107" s="13"/>
      <c r="Q107" s="13"/>
      <c r="U107" s="13"/>
      <c r="Y107" s="13"/>
    </row>
    <row r="108" spans="1:2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10" spans="1:25" x14ac:dyDescent="0.2">
      <c r="G110" s="26"/>
    </row>
  </sheetData>
  <mergeCells count="7">
    <mergeCell ref="Z4:AA4"/>
    <mergeCell ref="J4:K4"/>
    <mergeCell ref="N4:O4"/>
    <mergeCell ref="R4:S4"/>
    <mergeCell ref="B4:C4"/>
    <mergeCell ref="F4:G4"/>
    <mergeCell ref="V4:W4"/>
  </mergeCells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13"/>
  <sheetViews>
    <sheetView showGridLines="0" zoomScale="90" zoomScaleNormal="90" workbookViewId="0">
      <selection activeCell="G21" sqref="G21"/>
    </sheetView>
  </sheetViews>
  <sheetFormatPr baseColWidth="10" defaultColWidth="9.140625" defaultRowHeight="12" x14ac:dyDescent="0.2"/>
  <cols>
    <col min="1" max="2" width="9.140625" style="34"/>
    <col min="3" max="3" width="7.140625" style="34" customWidth="1"/>
    <col min="4" max="4" width="13.28515625" style="34" bestFit="1" customWidth="1"/>
    <col min="5" max="5" width="19.7109375" style="34" bestFit="1" customWidth="1"/>
    <col min="6" max="6" width="12.85546875" style="34" bestFit="1" customWidth="1"/>
    <col min="7" max="7" width="39.28515625" style="34" bestFit="1" customWidth="1"/>
    <col min="8" max="8" width="14.7109375" style="34" customWidth="1"/>
    <col min="9" max="9" width="4.7109375" style="34" customWidth="1"/>
    <col min="10" max="16384" width="9.140625" style="34"/>
  </cols>
  <sheetData>
    <row r="1" spans="2:8" ht="14.25" customHeight="1" x14ac:dyDescent="0.2">
      <c r="B1" s="70" t="s">
        <v>10866</v>
      </c>
    </row>
    <row r="2" spans="2:8" ht="12.75" x14ac:dyDescent="0.2">
      <c r="B2" s="70" t="s">
        <v>8968</v>
      </c>
    </row>
    <row r="3" spans="2:8" x14ac:dyDescent="0.2">
      <c r="B3" s="71"/>
    </row>
    <row r="4" spans="2:8" s="33" customFormat="1" ht="24" customHeight="1" x14ac:dyDescent="0.2">
      <c r="B4" s="27" t="s">
        <v>8981</v>
      </c>
      <c r="C4" s="27" t="s">
        <v>9</v>
      </c>
      <c r="D4" s="27" t="s">
        <v>114</v>
      </c>
      <c r="E4" s="27" t="s">
        <v>8980</v>
      </c>
      <c r="F4" s="27" t="s">
        <v>115</v>
      </c>
      <c r="G4" s="27" t="s">
        <v>116</v>
      </c>
      <c r="H4" s="27" t="s">
        <v>8982</v>
      </c>
    </row>
    <row r="5" spans="2:8" s="33" customFormat="1" ht="18" customHeight="1" x14ac:dyDescent="0.2">
      <c r="B5" s="28">
        <v>1</v>
      </c>
      <c r="C5" s="28" t="s">
        <v>15</v>
      </c>
      <c r="D5" s="37">
        <v>39391</v>
      </c>
      <c r="E5" s="37" t="s">
        <v>8984</v>
      </c>
      <c r="F5" s="28" t="s">
        <v>879</v>
      </c>
      <c r="G5" s="28" t="s">
        <v>913</v>
      </c>
      <c r="H5" s="30">
        <v>169895</v>
      </c>
    </row>
    <row r="6" spans="2:8" s="33" customFormat="1" ht="18" customHeight="1" x14ac:dyDescent="0.2">
      <c r="B6" s="28">
        <v>2</v>
      </c>
      <c r="C6" s="28" t="s">
        <v>49</v>
      </c>
      <c r="D6" s="37">
        <v>39122</v>
      </c>
      <c r="E6" s="37" t="s">
        <v>8985</v>
      </c>
      <c r="F6" s="28" t="s">
        <v>710</v>
      </c>
      <c r="G6" s="28" t="s">
        <v>711</v>
      </c>
      <c r="H6" s="30">
        <v>125427</v>
      </c>
    </row>
    <row r="7" spans="2:8" s="33" customFormat="1" ht="18" customHeight="1" x14ac:dyDescent="0.2">
      <c r="B7" s="28">
        <v>3</v>
      </c>
      <c r="C7" s="28" t="s">
        <v>48</v>
      </c>
      <c r="D7" s="37">
        <v>38934</v>
      </c>
      <c r="E7" s="37" t="s">
        <v>8986</v>
      </c>
      <c r="F7" s="28" t="s">
        <v>401</v>
      </c>
      <c r="G7" s="28" t="s">
        <v>4459</v>
      </c>
      <c r="H7" s="30">
        <v>112553</v>
      </c>
    </row>
    <row r="8" spans="2:8" s="33" customFormat="1" ht="18" customHeight="1" x14ac:dyDescent="0.2">
      <c r="B8" s="28">
        <v>4</v>
      </c>
      <c r="C8" s="28" t="s">
        <v>94</v>
      </c>
      <c r="D8" s="37">
        <v>41246</v>
      </c>
      <c r="E8" s="37" t="s">
        <v>8987</v>
      </c>
      <c r="F8" s="28" t="s">
        <v>167</v>
      </c>
      <c r="G8" s="28" t="s">
        <v>6599</v>
      </c>
      <c r="H8" s="30">
        <v>109402</v>
      </c>
    </row>
    <row r="9" spans="2:8" s="33" customFormat="1" ht="18" customHeight="1" x14ac:dyDescent="0.2">
      <c r="B9" s="28">
        <v>5</v>
      </c>
      <c r="C9" s="28" t="s">
        <v>93</v>
      </c>
      <c r="D9" s="37">
        <v>41085</v>
      </c>
      <c r="E9" s="37" t="s">
        <v>8988</v>
      </c>
      <c r="F9" s="28" t="s">
        <v>3827</v>
      </c>
      <c r="G9" s="28" t="s">
        <v>6594</v>
      </c>
      <c r="H9" s="30">
        <v>107614</v>
      </c>
    </row>
    <row r="10" spans="2:8" s="33" customFormat="1" ht="18" customHeight="1" x14ac:dyDescent="0.2">
      <c r="B10" s="28">
        <v>6</v>
      </c>
      <c r="C10" s="28" t="s">
        <v>28</v>
      </c>
      <c r="D10" s="37">
        <v>41297</v>
      </c>
      <c r="E10" s="37" t="s">
        <v>8989</v>
      </c>
      <c r="F10" s="28" t="s">
        <v>1433</v>
      </c>
      <c r="G10" s="28" t="s">
        <v>6255</v>
      </c>
      <c r="H10" s="30">
        <v>106498</v>
      </c>
    </row>
    <row r="11" spans="2:8" s="33" customFormat="1" ht="18" customHeight="1" x14ac:dyDescent="0.2">
      <c r="B11" s="28">
        <v>7</v>
      </c>
      <c r="C11" s="28" t="s">
        <v>18</v>
      </c>
      <c r="D11" s="37">
        <v>38369</v>
      </c>
      <c r="E11" s="37" t="s">
        <v>8990</v>
      </c>
      <c r="F11" s="28" t="s">
        <v>1050</v>
      </c>
      <c r="G11" s="28" t="s">
        <v>1051</v>
      </c>
      <c r="H11" s="30">
        <v>102462</v>
      </c>
    </row>
    <row r="12" spans="2:8" s="33" customFormat="1" ht="18" customHeight="1" x14ac:dyDescent="0.2">
      <c r="B12" s="28">
        <v>8</v>
      </c>
      <c r="C12" s="28" t="s">
        <v>95</v>
      </c>
      <c r="D12" s="37">
        <v>41487</v>
      </c>
      <c r="E12" s="37" t="s">
        <v>8201</v>
      </c>
      <c r="F12" s="28" t="s">
        <v>10867</v>
      </c>
      <c r="G12" s="28" t="s">
        <v>3957</v>
      </c>
      <c r="H12" s="30">
        <v>101972</v>
      </c>
    </row>
    <row r="13" spans="2:8" s="33" customFormat="1" ht="18" customHeight="1" x14ac:dyDescent="0.2">
      <c r="B13" s="28">
        <v>9</v>
      </c>
      <c r="C13" s="28" t="s">
        <v>11</v>
      </c>
      <c r="D13" s="37">
        <v>41572</v>
      </c>
      <c r="E13" s="37" t="s">
        <v>8991</v>
      </c>
      <c r="F13" s="28" t="s">
        <v>401</v>
      </c>
      <c r="G13" s="28" t="s">
        <v>6295</v>
      </c>
      <c r="H13" s="30">
        <v>91546</v>
      </c>
    </row>
    <row r="14" spans="2:8" s="33" customFormat="1" ht="18" customHeight="1" x14ac:dyDescent="0.2">
      <c r="B14" s="28">
        <v>10</v>
      </c>
      <c r="C14" s="28" t="s">
        <v>14</v>
      </c>
      <c r="D14" s="37">
        <v>38904</v>
      </c>
      <c r="E14" s="37" t="s">
        <v>6864</v>
      </c>
      <c r="F14" s="28" t="s">
        <v>758</v>
      </c>
      <c r="G14" s="28" t="s">
        <v>759</v>
      </c>
      <c r="H14" s="30">
        <v>89118</v>
      </c>
    </row>
    <row r="15" spans="2:8" s="33" customFormat="1" ht="18" customHeight="1" x14ac:dyDescent="0.2">
      <c r="C15"/>
      <c r="D15"/>
      <c r="E15"/>
      <c r="F15"/>
      <c r="G15"/>
      <c r="H15"/>
    </row>
    <row r="16" spans="2:8" s="33" customFormat="1" ht="18" customHeight="1" x14ac:dyDescent="0.2">
      <c r="C16"/>
      <c r="D16"/>
      <c r="E16"/>
      <c r="F16"/>
      <c r="G16"/>
      <c r="H16"/>
    </row>
    <row r="17" spans="3:8" s="33" customFormat="1" ht="18" customHeight="1" x14ac:dyDescent="0.2">
      <c r="C17"/>
      <c r="D17"/>
      <c r="E17"/>
      <c r="F17"/>
      <c r="G17"/>
      <c r="H17"/>
    </row>
    <row r="18" spans="3:8" s="33" customFormat="1" ht="18" customHeight="1" x14ac:dyDescent="0.2">
      <c r="C18"/>
      <c r="D18"/>
      <c r="E18"/>
      <c r="F18"/>
      <c r="G18"/>
      <c r="H18"/>
    </row>
    <row r="19" spans="3:8" s="33" customFormat="1" ht="18" customHeight="1" x14ac:dyDescent="0.2">
      <c r="C19"/>
      <c r="D19"/>
      <c r="E19"/>
      <c r="F19"/>
      <c r="G19"/>
      <c r="H19"/>
    </row>
    <row r="20" spans="3:8" s="33" customFormat="1" ht="18" customHeight="1" x14ac:dyDescent="0.2">
      <c r="C20"/>
      <c r="D20"/>
      <c r="E20"/>
      <c r="F20"/>
      <c r="G20"/>
      <c r="H20"/>
    </row>
    <row r="21" spans="3:8" s="33" customFormat="1" ht="18" customHeight="1" x14ac:dyDescent="0.2">
      <c r="C21"/>
      <c r="D21"/>
      <c r="E21"/>
      <c r="F21"/>
      <c r="G21"/>
      <c r="H21"/>
    </row>
    <row r="22" spans="3:8" s="33" customFormat="1" ht="18" customHeight="1" x14ac:dyDescent="0.2">
      <c r="C22"/>
      <c r="D22"/>
      <c r="E22"/>
      <c r="F22"/>
      <c r="G22"/>
      <c r="H22"/>
    </row>
    <row r="23" spans="3:8" s="33" customFormat="1" ht="18" customHeight="1" x14ac:dyDescent="0.2">
      <c r="C23"/>
      <c r="D23"/>
      <c r="E23"/>
      <c r="F23"/>
      <c r="G23"/>
      <c r="H23"/>
    </row>
    <row r="24" spans="3:8" s="33" customFormat="1" ht="18" customHeight="1" x14ac:dyDescent="0.2">
      <c r="C24"/>
      <c r="D24"/>
      <c r="E24"/>
      <c r="F24"/>
      <c r="G24"/>
      <c r="H24"/>
    </row>
    <row r="25" spans="3:8" s="33" customFormat="1" ht="18" customHeight="1" x14ac:dyDescent="0.2">
      <c r="C25"/>
      <c r="D25"/>
      <c r="E25"/>
      <c r="F25"/>
      <c r="G25"/>
      <c r="H25"/>
    </row>
    <row r="26" spans="3:8" s="33" customFormat="1" ht="18" customHeight="1" x14ac:dyDescent="0.2">
      <c r="C26"/>
      <c r="D26"/>
      <c r="E26"/>
      <c r="F26"/>
      <c r="G26"/>
      <c r="H26"/>
    </row>
    <row r="27" spans="3:8" s="33" customFormat="1" ht="18" customHeight="1" x14ac:dyDescent="0.2">
      <c r="C27"/>
      <c r="D27"/>
      <c r="E27"/>
      <c r="F27"/>
      <c r="G27"/>
      <c r="H27"/>
    </row>
    <row r="28" spans="3:8" s="33" customFormat="1" ht="18" customHeight="1" x14ac:dyDescent="0.2">
      <c r="C28"/>
      <c r="D28"/>
      <c r="E28"/>
      <c r="F28"/>
      <c r="G28"/>
      <c r="H28"/>
    </row>
    <row r="29" spans="3:8" s="33" customFormat="1" ht="18" customHeight="1" x14ac:dyDescent="0.2">
      <c r="C29"/>
      <c r="D29"/>
      <c r="E29"/>
      <c r="F29"/>
      <c r="G29"/>
      <c r="H29"/>
    </row>
    <row r="30" spans="3:8" s="33" customFormat="1" ht="18" customHeight="1" x14ac:dyDescent="0.2">
      <c r="C30" s="28"/>
      <c r="D30" s="37"/>
      <c r="E30" s="37"/>
      <c r="F30" s="28"/>
      <c r="G30" s="28"/>
      <c r="H30" s="30"/>
    </row>
    <row r="31" spans="3:8" s="33" customFormat="1" ht="18" customHeight="1" x14ac:dyDescent="0.2">
      <c r="C31" s="28"/>
      <c r="D31" s="37"/>
      <c r="E31" s="37"/>
      <c r="F31" s="28"/>
      <c r="G31" s="28"/>
      <c r="H31" s="30"/>
    </row>
    <row r="32" spans="3:8" s="33" customFormat="1" ht="18" customHeight="1" x14ac:dyDescent="0.2">
      <c r="C32" s="28"/>
      <c r="D32" s="37"/>
      <c r="E32" s="37"/>
      <c r="F32" s="28"/>
      <c r="G32" s="28"/>
      <c r="H32" s="30"/>
    </row>
    <row r="33" spans="3:8" s="33" customFormat="1" ht="18" customHeight="1" x14ac:dyDescent="0.2">
      <c r="C33" s="28"/>
      <c r="D33" s="37"/>
      <c r="E33" s="37"/>
      <c r="F33" s="28"/>
      <c r="G33" s="28"/>
      <c r="H33" s="30"/>
    </row>
    <row r="34" spans="3:8" s="33" customFormat="1" ht="18" customHeight="1" x14ac:dyDescent="0.2">
      <c r="C34" s="28"/>
      <c r="D34" s="37"/>
      <c r="E34" s="37"/>
      <c r="F34" s="28"/>
      <c r="G34" s="28"/>
      <c r="H34" s="30"/>
    </row>
    <row r="35" spans="3:8" s="33" customFormat="1" ht="18" customHeight="1" x14ac:dyDescent="0.2">
      <c r="C35" s="28"/>
      <c r="D35" s="37"/>
      <c r="E35" s="37"/>
      <c r="F35" s="28"/>
      <c r="G35" s="28"/>
      <c r="H35" s="30"/>
    </row>
    <row r="36" spans="3:8" s="33" customFormat="1" ht="18" customHeight="1" x14ac:dyDescent="0.2">
      <c r="C36" s="28"/>
      <c r="D36" s="37"/>
      <c r="E36" s="37"/>
      <c r="F36" s="28"/>
      <c r="G36" s="28"/>
      <c r="H36" s="30"/>
    </row>
    <row r="37" spans="3:8" s="33" customFormat="1" ht="18" customHeight="1" x14ac:dyDescent="0.2">
      <c r="C37" s="28"/>
      <c r="D37" s="37"/>
      <c r="E37" s="37"/>
      <c r="F37" s="28"/>
      <c r="G37" s="28"/>
      <c r="H37" s="30"/>
    </row>
    <row r="38" spans="3:8" s="33" customFormat="1" ht="18" customHeight="1" x14ac:dyDescent="0.2">
      <c r="C38" s="28"/>
      <c r="D38" s="37"/>
      <c r="E38" s="37"/>
      <c r="F38" s="28"/>
      <c r="G38" s="28"/>
      <c r="H38" s="30"/>
    </row>
    <row r="39" spans="3:8" s="33" customFormat="1" ht="18" customHeight="1" x14ac:dyDescent="0.2">
      <c r="C39" s="28"/>
      <c r="D39" s="37"/>
      <c r="E39" s="37"/>
      <c r="F39" s="28"/>
      <c r="G39" s="28"/>
      <c r="H39" s="30"/>
    </row>
    <row r="40" spans="3:8" s="33" customFormat="1" ht="18" customHeight="1" x14ac:dyDescent="0.2">
      <c r="C40" s="28"/>
      <c r="D40" s="37"/>
      <c r="E40" s="37"/>
      <c r="F40" s="28"/>
      <c r="G40" s="28"/>
      <c r="H40" s="30"/>
    </row>
    <row r="41" spans="3:8" s="33" customFormat="1" ht="18" customHeight="1" x14ac:dyDescent="0.2">
      <c r="C41" s="28"/>
      <c r="D41" s="37"/>
      <c r="E41" s="37"/>
      <c r="F41" s="28"/>
      <c r="G41" s="28"/>
      <c r="H41" s="30"/>
    </row>
    <row r="42" spans="3:8" s="33" customFormat="1" ht="18" customHeight="1" x14ac:dyDescent="0.2">
      <c r="C42" s="28"/>
      <c r="D42" s="37"/>
      <c r="E42" s="37"/>
      <c r="F42" s="28"/>
      <c r="G42" s="28"/>
      <c r="H42" s="30"/>
    </row>
    <row r="43" spans="3:8" s="33" customFormat="1" ht="18" customHeight="1" x14ac:dyDescent="0.2">
      <c r="C43" s="28"/>
      <c r="D43" s="37"/>
      <c r="E43" s="37"/>
      <c r="F43" s="28"/>
      <c r="G43" s="28"/>
      <c r="H43" s="30"/>
    </row>
    <row r="44" spans="3:8" s="33" customFormat="1" ht="18" customHeight="1" x14ac:dyDescent="0.2">
      <c r="C44" s="28"/>
      <c r="D44" s="37"/>
      <c r="E44" s="37"/>
      <c r="F44" s="28"/>
      <c r="G44" s="28"/>
      <c r="H44" s="30"/>
    </row>
    <row r="45" spans="3:8" s="33" customFormat="1" ht="18" customHeight="1" x14ac:dyDescent="0.2">
      <c r="C45" s="28"/>
      <c r="D45" s="37"/>
      <c r="E45" s="37"/>
      <c r="F45" s="28"/>
      <c r="G45" s="28"/>
      <c r="H45" s="30"/>
    </row>
    <row r="46" spans="3:8" s="33" customFormat="1" ht="18" customHeight="1" x14ac:dyDescent="0.2">
      <c r="C46" s="28"/>
      <c r="D46" s="37"/>
      <c r="E46" s="37"/>
      <c r="F46" s="28"/>
      <c r="G46" s="28"/>
      <c r="H46" s="30"/>
    </row>
    <row r="47" spans="3:8" s="33" customFormat="1" ht="18" customHeight="1" x14ac:dyDescent="0.2">
      <c r="C47" s="28"/>
      <c r="D47" s="37"/>
      <c r="E47" s="37"/>
      <c r="F47" s="28"/>
      <c r="G47" s="28"/>
      <c r="H47" s="30"/>
    </row>
    <row r="48" spans="3:8" s="33" customFormat="1" ht="18" customHeight="1" x14ac:dyDescent="0.2">
      <c r="C48" s="28"/>
      <c r="D48" s="37"/>
      <c r="E48" s="37"/>
      <c r="F48" s="28"/>
      <c r="G48" s="28"/>
      <c r="H48" s="30"/>
    </row>
    <row r="49" spans="3:8" s="33" customFormat="1" ht="18" customHeight="1" x14ac:dyDescent="0.2">
      <c r="C49" s="28"/>
      <c r="D49" s="37"/>
      <c r="E49" s="37"/>
      <c r="F49" s="28"/>
      <c r="G49" s="28"/>
      <c r="H49" s="30"/>
    </row>
    <row r="50" spans="3:8" s="33" customFormat="1" ht="18" customHeight="1" x14ac:dyDescent="0.2">
      <c r="C50" s="28"/>
      <c r="D50" s="37"/>
      <c r="E50" s="37"/>
      <c r="F50" s="28"/>
      <c r="G50" s="28"/>
      <c r="H50" s="30"/>
    </row>
    <row r="51" spans="3:8" s="33" customFormat="1" ht="18" customHeight="1" x14ac:dyDescent="0.2">
      <c r="C51" s="28"/>
      <c r="D51" s="37"/>
      <c r="E51" s="37"/>
      <c r="F51" s="28"/>
      <c r="G51" s="28"/>
      <c r="H51" s="30"/>
    </row>
    <row r="52" spans="3:8" s="33" customFormat="1" ht="18" customHeight="1" x14ac:dyDescent="0.2">
      <c r="C52" s="28"/>
      <c r="D52" s="37"/>
      <c r="E52" s="37"/>
      <c r="F52" s="28"/>
      <c r="G52" s="28"/>
      <c r="H52" s="30"/>
    </row>
    <row r="53" spans="3:8" s="33" customFormat="1" ht="18" customHeight="1" x14ac:dyDescent="0.2">
      <c r="C53" s="28"/>
      <c r="D53" s="37"/>
      <c r="E53" s="37"/>
      <c r="F53" s="28"/>
      <c r="G53" s="28"/>
      <c r="H53" s="30"/>
    </row>
    <row r="54" spans="3:8" s="33" customFormat="1" ht="18" customHeight="1" x14ac:dyDescent="0.2">
      <c r="C54" s="28"/>
      <c r="D54" s="37"/>
      <c r="E54" s="37"/>
      <c r="F54" s="28"/>
      <c r="G54" s="28"/>
      <c r="H54" s="30"/>
    </row>
    <row r="55" spans="3:8" s="33" customFormat="1" ht="18" customHeight="1" x14ac:dyDescent="0.2">
      <c r="C55" s="28"/>
      <c r="D55" s="37"/>
      <c r="E55" s="37"/>
      <c r="F55" s="28"/>
      <c r="G55" s="28"/>
      <c r="H55" s="30"/>
    </row>
    <row r="56" spans="3:8" s="33" customFormat="1" ht="18" customHeight="1" x14ac:dyDescent="0.2">
      <c r="C56" s="28"/>
      <c r="D56" s="37"/>
      <c r="E56" s="37"/>
      <c r="F56" s="28"/>
      <c r="G56" s="28"/>
      <c r="H56" s="30"/>
    </row>
    <row r="57" spans="3:8" s="33" customFormat="1" ht="18" customHeight="1" x14ac:dyDescent="0.2">
      <c r="C57" s="28"/>
      <c r="D57" s="37"/>
      <c r="E57" s="37"/>
      <c r="F57" s="28"/>
      <c r="G57" s="28"/>
      <c r="H57" s="30"/>
    </row>
    <row r="58" spans="3:8" s="33" customFormat="1" ht="18" customHeight="1" x14ac:dyDescent="0.2">
      <c r="C58" s="28"/>
      <c r="D58" s="37"/>
      <c r="E58" s="37"/>
      <c r="F58" s="28"/>
      <c r="G58" s="28"/>
      <c r="H58" s="30"/>
    </row>
    <row r="59" spans="3:8" s="33" customFormat="1" ht="18" customHeight="1" x14ac:dyDescent="0.2">
      <c r="C59" s="28"/>
      <c r="D59" s="37"/>
      <c r="E59" s="37"/>
      <c r="F59" s="28"/>
      <c r="G59" s="28"/>
      <c r="H59" s="30"/>
    </row>
    <row r="60" spans="3:8" s="33" customFormat="1" ht="18" customHeight="1" x14ac:dyDescent="0.2">
      <c r="C60" s="28"/>
      <c r="D60" s="37"/>
      <c r="E60" s="37"/>
      <c r="F60" s="28"/>
      <c r="G60" s="28"/>
      <c r="H60" s="30"/>
    </row>
    <row r="61" spans="3:8" s="33" customFormat="1" ht="18" customHeight="1" x14ac:dyDescent="0.2">
      <c r="C61" s="28"/>
      <c r="D61" s="37"/>
      <c r="E61" s="37"/>
      <c r="F61" s="28"/>
      <c r="G61" s="28"/>
      <c r="H61" s="30"/>
    </row>
    <row r="62" spans="3:8" s="33" customFormat="1" ht="18" customHeight="1" x14ac:dyDescent="0.2">
      <c r="C62" s="28"/>
      <c r="D62" s="37"/>
      <c r="E62" s="37"/>
      <c r="F62" s="28"/>
      <c r="G62" s="28"/>
      <c r="H62" s="30"/>
    </row>
    <row r="63" spans="3:8" s="33" customFormat="1" ht="18" customHeight="1" x14ac:dyDescent="0.2">
      <c r="C63" s="28"/>
      <c r="D63" s="37"/>
      <c r="E63" s="37"/>
      <c r="F63" s="28"/>
      <c r="G63" s="28"/>
      <c r="H63" s="30"/>
    </row>
    <row r="64" spans="3:8" s="33" customFormat="1" ht="18" customHeight="1" x14ac:dyDescent="0.2">
      <c r="C64" s="28"/>
      <c r="D64" s="37"/>
      <c r="E64" s="37"/>
      <c r="F64" s="28"/>
      <c r="G64" s="28"/>
      <c r="H64" s="30"/>
    </row>
    <row r="65" spans="3:8" s="33" customFormat="1" ht="18" customHeight="1" x14ac:dyDescent="0.2">
      <c r="C65" s="28"/>
      <c r="D65" s="37"/>
      <c r="E65" s="37"/>
      <c r="F65" s="28"/>
      <c r="G65" s="28"/>
      <c r="H65" s="30"/>
    </row>
    <row r="66" spans="3:8" s="33" customFormat="1" ht="18" customHeight="1" x14ac:dyDescent="0.2">
      <c r="C66" s="28"/>
      <c r="D66" s="37"/>
      <c r="E66" s="37"/>
      <c r="F66" s="28"/>
      <c r="G66" s="28"/>
      <c r="H66" s="30"/>
    </row>
    <row r="67" spans="3:8" s="33" customFormat="1" ht="18" customHeight="1" x14ac:dyDescent="0.2">
      <c r="C67" s="28"/>
      <c r="D67" s="37"/>
      <c r="E67" s="37"/>
      <c r="F67" s="28"/>
      <c r="G67" s="28"/>
      <c r="H67" s="30"/>
    </row>
    <row r="68" spans="3:8" s="33" customFormat="1" ht="18" customHeight="1" x14ac:dyDescent="0.2">
      <c r="C68" s="28"/>
      <c r="D68" s="37"/>
      <c r="E68" s="37"/>
      <c r="F68" s="28"/>
      <c r="G68" s="28"/>
      <c r="H68" s="30"/>
    </row>
    <row r="69" spans="3:8" s="33" customFormat="1" ht="18" customHeight="1" x14ac:dyDescent="0.2">
      <c r="C69" s="28"/>
      <c r="D69" s="37"/>
      <c r="E69" s="37"/>
      <c r="F69" s="28"/>
      <c r="G69" s="28"/>
      <c r="H69" s="30"/>
    </row>
    <row r="70" spans="3:8" s="33" customFormat="1" ht="18" customHeight="1" x14ac:dyDescent="0.2">
      <c r="C70" s="28"/>
      <c r="D70" s="37"/>
      <c r="E70" s="37"/>
      <c r="F70" s="28"/>
      <c r="G70" s="28"/>
      <c r="H70" s="30"/>
    </row>
    <row r="71" spans="3:8" s="33" customFormat="1" ht="18" customHeight="1" x14ac:dyDescent="0.2">
      <c r="C71" s="28"/>
      <c r="D71" s="37"/>
      <c r="E71" s="37"/>
      <c r="F71" s="28"/>
      <c r="G71" s="28"/>
      <c r="H71" s="30"/>
    </row>
    <row r="72" spans="3:8" s="33" customFormat="1" ht="18" customHeight="1" x14ac:dyDescent="0.2">
      <c r="C72" s="28"/>
      <c r="D72" s="37"/>
      <c r="E72" s="37"/>
      <c r="F72" s="28"/>
      <c r="G72" s="28"/>
      <c r="H72" s="30"/>
    </row>
    <row r="73" spans="3:8" s="33" customFormat="1" ht="18" customHeight="1" x14ac:dyDescent="0.2">
      <c r="C73" s="28"/>
      <c r="D73" s="37"/>
      <c r="E73" s="37"/>
      <c r="F73" s="28"/>
      <c r="G73" s="28"/>
      <c r="H73" s="30"/>
    </row>
    <row r="74" spans="3:8" s="33" customFormat="1" ht="18" customHeight="1" x14ac:dyDescent="0.2">
      <c r="C74" s="28"/>
      <c r="D74" s="37"/>
      <c r="E74" s="37"/>
      <c r="F74" s="28"/>
      <c r="G74" s="28"/>
      <c r="H74" s="30"/>
    </row>
    <row r="75" spans="3:8" s="33" customFormat="1" ht="18" customHeight="1" x14ac:dyDescent="0.2">
      <c r="C75" s="28"/>
      <c r="D75" s="37"/>
      <c r="E75" s="37"/>
      <c r="F75" s="28"/>
      <c r="G75" s="28"/>
      <c r="H75" s="30"/>
    </row>
    <row r="76" spans="3:8" s="33" customFormat="1" ht="18" customHeight="1" x14ac:dyDescent="0.2">
      <c r="C76" s="28"/>
      <c r="D76" s="37"/>
      <c r="E76" s="37"/>
      <c r="F76" s="28"/>
      <c r="G76" s="28"/>
      <c r="H76" s="30"/>
    </row>
    <row r="77" spans="3:8" s="33" customFormat="1" ht="18" customHeight="1" x14ac:dyDescent="0.2">
      <c r="C77" s="28"/>
      <c r="D77" s="37"/>
      <c r="E77" s="37"/>
      <c r="F77" s="28"/>
      <c r="G77" s="28"/>
      <c r="H77" s="30"/>
    </row>
    <row r="78" spans="3:8" s="33" customFormat="1" ht="18" customHeight="1" x14ac:dyDescent="0.2">
      <c r="C78" s="28"/>
      <c r="D78" s="37"/>
      <c r="E78" s="37"/>
      <c r="F78" s="28"/>
      <c r="G78" s="28"/>
      <c r="H78" s="30"/>
    </row>
    <row r="79" spans="3:8" s="33" customFormat="1" ht="18" customHeight="1" x14ac:dyDescent="0.2">
      <c r="C79" s="28"/>
      <c r="D79" s="37"/>
      <c r="E79" s="37"/>
      <c r="F79" s="28"/>
      <c r="G79" s="28"/>
      <c r="H79" s="30"/>
    </row>
    <row r="80" spans="3:8" s="33" customFormat="1" ht="18" customHeight="1" x14ac:dyDescent="0.2">
      <c r="C80" s="28"/>
      <c r="D80" s="37"/>
      <c r="E80" s="37"/>
      <c r="F80" s="28"/>
      <c r="G80" s="28"/>
      <c r="H80" s="30"/>
    </row>
    <row r="81" spans="3:8" s="33" customFormat="1" ht="18" customHeight="1" x14ac:dyDescent="0.2">
      <c r="C81" s="28"/>
      <c r="D81" s="37"/>
      <c r="E81" s="37"/>
      <c r="F81" s="28"/>
      <c r="G81" s="28"/>
      <c r="H81" s="30"/>
    </row>
    <row r="82" spans="3:8" s="33" customFormat="1" ht="18" customHeight="1" x14ac:dyDescent="0.2">
      <c r="C82" s="28"/>
      <c r="D82" s="37"/>
      <c r="E82" s="37"/>
      <c r="F82" s="28"/>
      <c r="G82" s="28"/>
      <c r="H82" s="30"/>
    </row>
    <row r="83" spans="3:8" s="33" customFormat="1" ht="18" customHeight="1" x14ac:dyDescent="0.2">
      <c r="C83" s="28"/>
      <c r="D83" s="37"/>
      <c r="E83" s="37"/>
      <c r="F83" s="28"/>
      <c r="G83" s="28"/>
      <c r="H83" s="30"/>
    </row>
    <row r="84" spans="3:8" s="33" customFormat="1" ht="18" customHeight="1" x14ac:dyDescent="0.2">
      <c r="C84" s="28"/>
      <c r="D84" s="37"/>
      <c r="E84" s="37"/>
      <c r="F84" s="28"/>
      <c r="G84" s="28"/>
      <c r="H84" s="30"/>
    </row>
    <row r="85" spans="3:8" s="33" customFormat="1" ht="18" customHeight="1" x14ac:dyDescent="0.2">
      <c r="C85" s="28"/>
      <c r="D85" s="37"/>
      <c r="E85" s="37"/>
      <c r="F85" s="28"/>
      <c r="G85" s="28"/>
      <c r="H85" s="30"/>
    </row>
    <row r="86" spans="3:8" s="33" customFormat="1" ht="18" customHeight="1" x14ac:dyDescent="0.2">
      <c r="C86" s="28"/>
      <c r="D86" s="37"/>
      <c r="E86" s="37"/>
      <c r="F86" s="28"/>
      <c r="G86" s="28"/>
      <c r="H86" s="30"/>
    </row>
    <row r="87" spans="3:8" s="33" customFormat="1" ht="18" customHeight="1" x14ac:dyDescent="0.2">
      <c r="C87" s="28"/>
      <c r="D87" s="37"/>
      <c r="E87" s="37"/>
      <c r="F87" s="28"/>
      <c r="G87" s="28"/>
      <c r="H87" s="30"/>
    </row>
    <row r="88" spans="3:8" s="33" customFormat="1" ht="18" customHeight="1" x14ac:dyDescent="0.2">
      <c r="C88" s="28"/>
      <c r="D88" s="37"/>
      <c r="E88" s="37"/>
      <c r="F88" s="28"/>
      <c r="G88" s="28"/>
      <c r="H88" s="30"/>
    </row>
    <row r="89" spans="3:8" s="33" customFormat="1" ht="18" customHeight="1" x14ac:dyDescent="0.2">
      <c r="C89" s="28"/>
      <c r="D89" s="37"/>
      <c r="E89" s="37"/>
      <c r="F89" s="28"/>
      <c r="G89" s="28"/>
      <c r="H89" s="30"/>
    </row>
    <row r="90" spans="3:8" s="33" customFormat="1" ht="18" customHeight="1" x14ac:dyDescent="0.2">
      <c r="C90" s="28"/>
      <c r="D90" s="37"/>
      <c r="E90" s="37"/>
      <c r="F90" s="28"/>
      <c r="G90" s="28"/>
      <c r="H90" s="30"/>
    </row>
    <row r="91" spans="3:8" s="33" customFormat="1" ht="18" customHeight="1" x14ac:dyDescent="0.2">
      <c r="C91" s="28"/>
      <c r="D91" s="37"/>
      <c r="E91" s="37"/>
      <c r="F91" s="28"/>
      <c r="G91" s="28"/>
      <c r="H91" s="30"/>
    </row>
    <row r="92" spans="3:8" s="33" customFormat="1" ht="18" customHeight="1" x14ac:dyDescent="0.2">
      <c r="C92" s="28"/>
      <c r="D92" s="37"/>
      <c r="E92" s="37"/>
      <c r="F92" s="28"/>
      <c r="G92" s="28"/>
      <c r="H92" s="30"/>
    </row>
    <row r="93" spans="3:8" s="33" customFormat="1" ht="18" customHeight="1" x14ac:dyDescent="0.2">
      <c r="C93" s="28"/>
      <c r="D93" s="37"/>
      <c r="E93" s="37"/>
      <c r="F93" s="28"/>
      <c r="G93" s="28"/>
      <c r="H93" s="30"/>
    </row>
    <row r="94" spans="3:8" s="33" customFormat="1" ht="18" customHeight="1" x14ac:dyDescent="0.2">
      <c r="C94" s="28"/>
      <c r="D94" s="37"/>
      <c r="E94" s="37"/>
      <c r="F94" s="28"/>
      <c r="G94" s="28"/>
      <c r="H94" s="30"/>
    </row>
    <row r="95" spans="3:8" s="33" customFormat="1" ht="18" customHeight="1" x14ac:dyDescent="0.2">
      <c r="C95" s="28"/>
      <c r="D95" s="37"/>
      <c r="E95" s="37"/>
      <c r="F95" s="28"/>
      <c r="G95" s="28"/>
      <c r="H95" s="30"/>
    </row>
    <row r="96" spans="3:8" s="33" customFormat="1" ht="18" customHeight="1" x14ac:dyDescent="0.2">
      <c r="C96" s="28"/>
      <c r="D96" s="37"/>
      <c r="E96" s="37"/>
      <c r="F96" s="28"/>
      <c r="G96" s="28"/>
      <c r="H96" s="30"/>
    </row>
    <row r="97" spans="3:8" s="33" customFormat="1" ht="18" customHeight="1" x14ac:dyDescent="0.2">
      <c r="C97" s="28"/>
      <c r="D97" s="37"/>
      <c r="E97" s="37"/>
      <c r="F97" s="28"/>
      <c r="G97" s="28"/>
      <c r="H97" s="30"/>
    </row>
    <row r="98" spans="3:8" s="33" customFormat="1" ht="18" customHeight="1" x14ac:dyDescent="0.2">
      <c r="C98" s="28"/>
      <c r="D98" s="37"/>
      <c r="E98" s="37"/>
      <c r="F98" s="28"/>
      <c r="G98" s="28"/>
      <c r="H98" s="30"/>
    </row>
    <row r="99" spans="3:8" s="33" customFormat="1" ht="18" customHeight="1" x14ac:dyDescent="0.2">
      <c r="C99" s="28"/>
      <c r="D99" s="37"/>
      <c r="E99" s="37"/>
      <c r="F99" s="28"/>
      <c r="G99" s="28"/>
      <c r="H99" s="30"/>
    </row>
    <row r="100" spans="3:8" s="33" customFormat="1" ht="18" customHeight="1" x14ac:dyDescent="0.2">
      <c r="C100" s="28"/>
      <c r="D100" s="37"/>
      <c r="E100" s="37"/>
      <c r="F100" s="28"/>
      <c r="G100" s="28"/>
      <c r="H100" s="30"/>
    </row>
    <row r="101" spans="3:8" s="33" customFormat="1" ht="18" customHeight="1" x14ac:dyDescent="0.2">
      <c r="C101" s="28"/>
      <c r="D101" s="37"/>
      <c r="E101" s="37"/>
      <c r="F101" s="28"/>
      <c r="G101" s="28"/>
      <c r="H101" s="30"/>
    </row>
    <row r="102" spans="3:8" s="33" customFormat="1" ht="18" customHeight="1" x14ac:dyDescent="0.2">
      <c r="C102" s="28"/>
      <c r="D102" s="37"/>
      <c r="E102" s="37"/>
      <c r="F102" s="28"/>
      <c r="G102" s="28"/>
      <c r="H102" s="30"/>
    </row>
    <row r="103" spans="3:8" s="33" customFormat="1" ht="18" customHeight="1" x14ac:dyDescent="0.2">
      <c r="C103" s="28"/>
      <c r="D103" s="37"/>
      <c r="E103" s="37"/>
      <c r="F103" s="28"/>
      <c r="G103" s="28"/>
      <c r="H103" s="30"/>
    </row>
    <row r="104" spans="3:8" s="33" customFormat="1" ht="18" customHeight="1" x14ac:dyDescent="0.2">
      <c r="C104" s="28"/>
      <c r="D104" s="37"/>
      <c r="E104" s="37"/>
      <c r="F104" s="28"/>
      <c r="G104" s="28"/>
      <c r="H104" s="30"/>
    </row>
    <row r="105" spans="3:8" s="33" customFormat="1" ht="18" customHeight="1" x14ac:dyDescent="0.2">
      <c r="C105" s="28"/>
      <c r="D105" s="37"/>
      <c r="E105" s="37"/>
      <c r="F105" s="28"/>
      <c r="G105" s="28"/>
      <c r="H105" s="30"/>
    </row>
    <row r="106" spans="3:8" s="33" customFormat="1" ht="18" customHeight="1" x14ac:dyDescent="0.2">
      <c r="C106" s="28"/>
      <c r="D106" s="37"/>
      <c r="E106" s="37"/>
      <c r="F106" s="28"/>
      <c r="G106" s="28"/>
      <c r="H106" s="30"/>
    </row>
    <row r="107" spans="3:8" s="33" customFormat="1" ht="18" customHeight="1" x14ac:dyDescent="0.2">
      <c r="C107" s="28"/>
      <c r="D107" s="37"/>
      <c r="E107" s="37"/>
      <c r="F107" s="28"/>
      <c r="G107" s="28"/>
      <c r="H107" s="30"/>
    </row>
    <row r="108" spans="3:8" s="33" customFormat="1" ht="18" customHeight="1" x14ac:dyDescent="0.2">
      <c r="C108" s="28"/>
      <c r="D108" s="37"/>
      <c r="E108" s="37"/>
      <c r="F108" s="28"/>
      <c r="G108" s="28"/>
      <c r="H108" s="30"/>
    </row>
    <row r="109" spans="3:8" s="33" customFormat="1" ht="18" customHeight="1" x14ac:dyDescent="0.2">
      <c r="C109" s="28"/>
      <c r="D109" s="37"/>
      <c r="E109" s="37"/>
      <c r="F109" s="28"/>
      <c r="G109" s="28"/>
      <c r="H109" s="30"/>
    </row>
    <row r="110" spans="3:8" s="33" customFormat="1" ht="18" customHeight="1" x14ac:dyDescent="0.2">
      <c r="C110" s="28"/>
      <c r="D110" s="37"/>
      <c r="E110" s="37"/>
      <c r="F110" s="28"/>
      <c r="G110" s="28"/>
      <c r="H110" s="30"/>
    </row>
    <row r="111" spans="3:8" s="33" customFormat="1" ht="18" customHeight="1" x14ac:dyDescent="0.2">
      <c r="C111" s="28"/>
      <c r="D111" s="37"/>
      <c r="E111" s="37"/>
      <c r="F111" s="28"/>
      <c r="G111" s="28"/>
      <c r="H111" s="30"/>
    </row>
    <row r="112" spans="3:8" s="33" customFormat="1" ht="18" customHeight="1" x14ac:dyDescent="0.2">
      <c r="C112" s="28"/>
      <c r="D112" s="37"/>
      <c r="E112" s="37"/>
      <c r="F112" s="28"/>
      <c r="G112" s="28"/>
      <c r="H112" s="30"/>
    </row>
    <row r="113" spans="3:8" s="33" customFormat="1" ht="18" customHeight="1" x14ac:dyDescent="0.2">
      <c r="C113" s="28"/>
      <c r="D113" s="37"/>
      <c r="E113" s="37"/>
      <c r="F113" s="28"/>
      <c r="G113" s="28"/>
      <c r="H113" s="30"/>
    </row>
    <row r="114" spans="3:8" s="33" customFormat="1" ht="18" customHeight="1" x14ac:dyDescent="0.2">
      <c r="C114" s="28"/>
      <c r="D114" s="37"/>
      <c r="E114" s="37"/>
      <c r="F114" s="28"/>
      <c r="G114" s="28"/>
      <c r="H114" s="30"/>
    </row>
    <row r="115" spans="3:8" s="33" customFormat="1" ht="18" customHeight="1" x14ac:dyDescent="0.2">
      <c r="C115" s="28"/>
      <c r="D115" s="37"/>
      <c r="E115" s="37"/>
      <c r="F115" s="28"/>
      <c r="G115" s="28"/>
      <c r="H115" s="30"/>
    </row>
    <row r="116" spans="3:8" s="33" customFormat="1" ht="18" customHeight="1" x14ac:dyDescent="0.2">
      <c r="C116" s="28"/>
      <c r="D116" s="37"/>
      <c r="E116" s="37"/>
      <c r="F116" s="28"/>
      <c r="G116" s="28"/>
      <c r="H116" s="30"/>
    </row>
    <row r="117" spans="3:8" s="33" customFormat="1" ht="18" customHeight="1" x14ac:dyDescent="0.2">
      <c r="C117" s="28"/>
      <c r="D117" s="37"/>
      <c r="E117" s="37"/>
      <c r="F117" s="28"/>
      <c r="G117" s="28"/>
      <c r="H117" s="30"/>
    </row>
    <row r="118" spans="3:8" s="33" customFormat="1" ht="18" customHeight="1" x14ac:dyDescent="0.2">
      <c r="C118" s="28"/>
      <c r="D118" s="37"/>
      <c r="E118" s="37"/>
      <c r="F118" s="28"/>
      <c r="G118" s="28"/>
      <c r="H118" s="30"/>
    </row>
    <row r="119" spans="3:8" s="33" customFormat="1" ht="18" customHeight="1" x14ac:dyDescent="0.2">
      <c r="C119" s="28"/>
      <c r="D119" s="37"/>
      <c r="E119" s="37"/>
      <c r="F119" s="28"/>
      <c r="G119" s="28"/>
      <c r="H119" s="30"/>
    </row>
    <row r="120" spans="3:8" s="33" customFormat="1" ht="18" customHeight="1" x14ac:dyDescent="0.2">
      <c r="C120" s="28"/>
      <c r="D120" s="37"/>
      <c r="E120" s="37"/>
      <c r="F120" s="28"/>
      <c r="G120" s="28"/>
      <c r="H120" s="30"/>
    </row>
    <row r="121" spans="3:8" s="33" customFormat="1" ht="18" customHeight="1" x14ac:dyDescent="0.2">
      <c r="C121" s="28"/>
      <c r="D121" s="37"/>
      <c r="E121" s="37"/>
      <c r="F121" s="28"/>
      <c r="G121" s="28"/>
      <c r="H121" s="30"/>
    </row>
    <row r="122" spans="3:8" s="33" customFormat="1" ht="18" customHeight="1" x14ac:dyDescent="0.2">
      <c r="C122" s="28"/>
      <c r="D122" s="37"/>
      <c r="E122" s="37"/>
      <c r="F122" s="28"/>
      <c r="G122" s="28"/>
      <c r="H122" s="30"/>
    </row>
    <row r="123" spans="3:8" s="33" customFormat="1" ht="18" customHeight="1" x14ac:dyDescent="0.2">
      <c r="C123" s="28"/>
      <c r="D123" s="37"/>
      <c r="E123" s="37"/>
      <c r="F123" s="28"/>
      <c r="G123" s="28"/>
      <c r="H123" s="30"/>
    </row>
    <row r="124" spans="3:8" s="33" customFormat="1" ht="18" customHeight="1" x14ac:dyDescent="0.2">
      <c r="C124" s="28"/>
      <c r="D124" s="37"/>
      <c r="E124" s="37"/>
      <c r="F124" s="28"/>
      <c r="G124" s="28"/>
      <c r="H124" s="30"/>
    </row>
    <row r="125" spans="3:8" s="33" customFormat="1" ht="18" customHeight="1" x14ac:dyDescent="0.2">
      <c r="C125" s="28"/>
      <c r="D125" s="37"/>
      <c r="E125" s="37"/>
      <c r="F125" s="28"/>
      <c r="G125" s="28"/>
      <c r="H125" s="30"/>
    </row>
    <row r="126" spans="3:8" s="33" customFormat="1" ht="18" customHeight="1" x14ac:dyDescent="0.2">
      <c r="C126" s="28"/>
      <c r="D126" s="37"/>
      <c r="E126" s="37"/>
      <c r="F126" s="28"/>
      <c r="G126" s="28"/>
      <c r="H126" s="30"/>
    </row>
    <row r="127" spans="3:8" s="33" customFormat="1" ht="18" customHeight="1" x14ac:dyDescent="0.2">
      <c r="C127" s="28"/>
      <c r="D127" s="37"/>
      <c r="E127" s="37"/>
      <c r="F127" s="28"/>
      <c r="G127" s="28"/>
      <c r="H127" s="30"/>
    </row>
    <row r="128" spans="3:8" s="33" customFormat="1" ht="18" customHeight="1" x14ac:dyDescent="0.2">
      <c r="C128" s="28"/>
      <c r="D128" s="37"/>
      <c r="E128" s="37"/>
      <c r="F128" s="28"/>
      <c r="G128" s="28"/>
      <c r="H128" s="30"/>
    </row>
    <row r="129" spans="3:8" s="33" customFormat="1" ht="18" customHeight="1" x14ac:dyDescent="0.2">
      <c r="C129" s="28"/>
      <c r="D129" s="37"/>
      <c r="E129" s="37"/>
      <c r="F129" s="28"/>
      <c r="G129" s="28"/>
      <c r="H129" s="30"/>
    </row>
    <row r="130" spans="3:8" s="33" customFormat="1" ht="18" customHeight="1" x14ac:dyDescent="0.2">
      <c r="C130" s="28"/>
      <c r="D130" s="37"/>
      <c r="E130" s="37"/>
      <c r="F130" s="28"/>
      <c r="G130" s="28"/>
      <c r="H130" s="30"/>
    </row>
    <row r="131" spans="3:8" s="33" customFormat="1" ht="18" customHeight="1" x14ac:dyDescent="0.2">
      <c r="C131" s="28"/>
      <c r="D131" s="37"/>
      <c r="E131" s="37"/>
      <c r="F131" s="28"/>
      <c r="G131" s="28"/>
      <c r="H131" s="30"/>
    </row>
    <row r="132" spans="3:8" s="33" customFormat="1" ht="18" customHeight="1" x14ac:dyDescent="0.2">
      <c r="C132" s="28"/>
      <c r="D132" s="37"/>
      <c r="E132" s="37"/>
      <c r="F132" s="28"/>
      <c r="G132" s="28"/>
      <c r="H132" s="30"/>
    </row>
    <row r="133" spans="3:8" s="33" customFormat="1" ht="18" customHeight="1" x14ac:dyDescent="0.2">
      <c r="C133" s="28"/>
      <c r="D133" s="37"/>
      <c r="E133" s="37"/>
      <c r="F133" s="28"/>
      <c r="G133" s="28"/>
      <c r="H133" s="30"/>
    </row>
    <row r="134" spans="3:8" s="33" customFormat="1" ht="18" customHeight="1" x14ac:dyDescent="0.2">
      <c r="C134" s="28"/>
      <c r="D134" s="37"/>
      <c r="E134" s="37"/>
      <c r="F134" s="28"/>
      <c r="G134" s="28"/>
      <c r="H134" s="30"/>
    </row>
    <row r="135" spans="3:8" s="33" customFormat="1" ht="18" customHeight="1" x14ac:dyDescent="0.2">
      <c r="C135" s="28"/>
      <c r="D135" s="37"/>
      <c r="E135" s="37"/>
      <c r="F135" s="28"/>
      <c r="G135" s="28"/>
      <c r="H135" s="30"/>
    </row>
    <row r="136" spans="3:8" s="33" customFormat="1" ht="18" customHeight="1" x14ac:dyDescent="0.2">
      <c r="C136" s="28"/>
      <c r="D136" s="37"/>
      <c r="E136" s="37"/>
      <c r="F136" s="28"/>
      <c r="G136" s="28"/>
      <c r="H136" s="30"/>
    </row>
    <row r="137" spans="3:8" s="33" customFormat="1" ht="18" customHeight="1" x14ac:dyDescent="0.2">
      <c r="C137" s="28"/>
      <c r="D137" s="37"/>
      <c r="E137" s="37"/>
      <c r="F137" s="28"/>
      <c r="G137" s="28"/>
      <c r="H137" s="30"/>
    </row>
    <row r="138" spans="3:8" s="33" customFormat="1" ht="18" customHeight="1" x14ac:dyDescent="0.2">
      <c r="C138" s="28"/>
      <c r="D138" s="37"/>
      <c r="E138" s="37"/>
      <c r="F138" s="28"/>
      <c r="G138" s="28"/>
      <c r="H138" s="30"/>
    </row>
    <row r="139" spans="3:8" s="33" customFormat="1" ht="18" customHeight="1" x14ac:dyDescent="0.2">
      <c r="C139" s="28"/>
      <c r="D139" s="37"/>
      <c r="E139" s="37"/>
      <c r="F139" s="28"/>
      <c r="G139" s="28"/>
      <c r="H139" s="30"/>
    </row>
    <row r="140" spans="3:8" s="33" customFormat="1" ht="18" customHeight="1" x14ac:dyDescent="0.2">
      <c r="C140" s="28"/>
      <c r="D140" s="37"/>
      <c r="E140" s="37"/>
      <c r="F140" s="28"/>
      <c r="G140" s="28"/>
      <c r="H140" s="30"/>
    </row>
    <row r="141" spans="3:8" s="33" customFormat="1" ht="18" customHeight="1" x14ac:dyDescent="0.2">
      <c r="C141" s="28"/>
      <c r="D141" s="37"/>
      <c r="E141" s="37"/>
      <c r="F141" s="28"/>
      <c r="G141" s="28"/>
      <c r="H141" s="30"/>
    </row>
    <row r="142" spans="3:8" s="33" customFormat="1" ht="18" customHeight="1" x14ac:dyDescent="0.2">
      <c r="C142" s="28"/>
      <c r="D142" s="37"/>
      <c r="E142" s="37"/>
      <c r="F142" s="28"/>
      <c r="G142" s="28"/>
      <c r="H142" s="30"/>
    </row>
    <row r="143" spans="3:8" s="33" customFormat="1" ht="18" customHeight="1" x14ac:dyDescent="0.2">
      <c r="C143" s="28"/>
      <c r="D143" s="37"/>
      <c r="E143" s="37"/>
      <c r="F143" s="28"/>
      <c r="G143" s="28"/>
      <c r="H143" s="30"/>
    </row>
    <row r="144" spans="3:8" s="33" customFormat="1" ht="18" customHeight="1" x14ac:dyDescent="0.2">
      <c r="C144" s="28"/>
      <c r="D144" s="37"/>
      <c r="E144" s="37"/>
      <c r="F144" s="28"/>
      <c r="G144" s="28"/>
      <c r="H144" s="30"/>
    </row>
    <row r="145" spans="3:8" s="33" customFormat="1" ht="18" customHeight="1" x14ac:dyDescent="0.2">
      <c r="C145" s="28"/>
      <c r="D145" s="37"/>
      <c r="E145" s="37"/>
      <c r="F145" s="28"/>
      <c r="G145" s="28"/>
      <c r="H145" s="30"/>
    </row>
    <row r="146" spans="3:8" s="33" customFormat="1" ht="18" customHeight="1" x14ac:dyDescent="0.2">
      <c r="C146" s="28"/>
      <c r="D146" s="37"/>
      <c r="E146" s="37"/>
      <c r="F146" s="28"/>
      <c r="G146" s="28"/>
      <c r="H146" s="30"/>
    </row>
    <row r="147" spans="3:8" s="33" customFormat="1" ht="18" customHeight="1" x14ac:dyDescent="0.2">
      <c r="C147" s="28"/>
      <c r="D147" s="37"/>
      <c r="E147" s="37"/>
      <c r="F147" s="28"/>
      <c r="G147" s="28"/>
      <c r="H147" s="30"/>
    </row>
    <row r="148" spans="3:8" s="33" customFormat="1" ht="18" customHeight="1" x14ac:dyDescent="0.2">
      <c r="C148" s="28"/>
      <c r="D148" s="37"/>
      <c r="E148" s="37"/>
      <c r="F148" s="28"/>
      <c r="G148" s="28"/>
      <c r="H148" s="30"/>
    </row>
    <row r="149" spans="3:8" s="33" customFormat="1" ht="18" customHeight="1" x14ac:dyDescent="0.2">
      <c r="C149" s="28"/>
      <c r="D149" s="37"/>
      <c r="E149" s="37"/>
      <c r="F149" s="28"/>
      <c r="G149" s="28"/>
      <c r="H149" s="30"/>
    </row>
    <row r="150" spans="3:8" s="33" customFormat="1" ht="18" customHeight="1" x14ac:dyDescent="0.2">
      <c r="C150" s="28"/>
      <c r="D150" s="37"/>
      <c r="E150" s="37"/>
      <c r="F150" s="28"/>
      <c r="G150" s="28"/>
      <c r="H150" s="30"/>
    </row>
    <row r="151" spans="3:8" s="33" customFormat="1" ht="18" customHeight="1" x14ac:dyDescent="0.2">
      <c r="C151" s="28"/>
      <c r="D151" s="37"/>
      <c r="E151" s="37"/>
      <c r="F151" s="28"/>
      <c r="G151" s="28"/>
      <c r="H151" s="30"/>
    </row>
    <row r="152" spans="3:8" s="33" customFormat="1" ht="18" customHeight="1" x14ac:dyDescent="0.2">
      <c r="C152" s="28"/>
      <c r="D152" s="37"/>
      <c r="E152" s="37"/>
      <c r="F152" s="28"/>
      <c r="G152" s="28"/>
      <c r="H152" s="30"/>
    </row>
    <row r="153" spans="3:8" s="33" customFormat="1" ht="18" customHeight="1" x14ac:dyDescent="0.2">
      <c r="C153" s="28"/>
      <c r="D153" s="37"/>
      <c r="E153" s="37"/>
      <c r="F153" s="28"/>
      <c r="G153" s="28"/>
      <c r="H153" s="30"/>
    </row>
    <row r="154" spans="3:8" s="33" customFormat="1" ht="18" customHeight="1" x14ac:dyDescent="0.2">
      <c r="C154" s="28"/>
      <c r="D154" s="37"/>
      <c r="E154" s="37"/>
      <c r="F154" s="28"/>
      <c r="G154" s="28"/>
      <c r="H154" s="30"/>
    </row>
    <row r="155" spans="3:8" s="33" customFormat="1" ht="18" customHeight="1" x14ac:dyDescent="0.2">
      <c r="C155" s="28"/>
      <c r="D155" s="37"/>
      <c r="E155" s="37"/>
      <c r="F155" s="28"/>
      <c r="G155" s="28"/>
      <c r="H155" s="30"/>
    </row>
    <row r="156" spans="3:8" s="33" customFormat="1" ht="18" customHeight="1" x14ac:dyDescent="0.2">
      <c r="C156" s="28"/>
      <c r="D156" s="37"/>
      <c r="E156" s="37"/>
      <c r="F156" s="28"/>
      <c r="G156" s="28"/>
      <c r="H156" s="30"/>
    </row>
    <row r="157" spans="3:8" s="33" customFormat="1" ht="18" customHeight="1" x14ac:dyDescent="0.2">
      <c r="C157" s="28"/>
      <c r="D157" s="37"/>
      <c r="E157" s="37"/>
      <c r="F157" s="28"/>
      <c r="G157" s="28"/>
      <c r="H157" s="30"/>
    </row>
    <row r="158" spans="3:8" s="33" customFormat="1" ht="18" customHeight="1" x14ac:dyDescent="0.2">
      <c r="C158" s="28"/>
      <c r="D158" s="37"/>
      <c r="E158" s="37"/>
      <c r="F158" s="28"/>
      <c r="G158" s="28"/>
      <c r="H158" s="30"/>
    </row>
    <row r="159" spans="3:8" s="33" customFormat="1" ht="18" customHeight="1" x14ac:dyDescent="0.2">
      <c r="C159" s="28"/>
      <c r="D159" s="37"/>
      <c r="E159" s="37"/>
      <c r="F159" s="28"/>
      <c r="G159" s="28"/>
      <c r="H159" s="30"/>
    </row>
    <row r="160" spans="3:8" s="33" customFormat="1" ht="18" customHeight="1" x14ac:dyDescent="0.2">
      <c r="C160" s="28"/>
      <c r="D160" s="37"/>
      <c r="E160" s="37"/>
      <c r="F160" s="28"/>
      <c r="G160" s="28"/>
      <c r="H160" s="30"/>
    </row>
    <row r="161" spans="3:8" s="33" customFormat="1" ht="18" customHeight="1" x14ac:dyDescent="0.2">
      <c r="C161" s="28"/>
      <c r="D161" s="37"/>
      <c r="E161" s="37"/>
      <c r="F161" s="28"/>
      <c r="G161" s="28"/>
      <c r="H161" s="30"/>
    </row>
    <row r="162" spans="3:8" s="33" customFormat="1" ht="18" customHeight="1" x14ac:dyDescent="0.2">
      <c r="C162" s="28"/>
      <c r="D162" s="37"/>
      <c r="E162" s="37"/>
      <c r="F162" s="28"/>
      <c r="G162" s="28"/>
      <c r="H162" s="30"/>
    </row>
    <row r="163" spans="3:8" s="33" customFormat="1" ht="18" customHeight="1" x14ac:dyDescent="0.2">
      <c r="C163" s="28"/>
      <c r="D163" s="37"/>
      <c r="E163" s="37"/>
      <c r="F163" s="28"/>
      <c r="G163" s="28"/>
      <c r="H163" s="30"/>
    </row>
    <row r="164" spans="3:8" s="33" customFormat="1" ht="18" customHeight="1" x14ac:dyDescent="0.2">
      <c r="C164" s="28"/>
      <c r="D164" s="37"/>
      <c r="E164" s="37"/>
      <c r="F164" s="28"/>
      <c r="G164" s="28"/>
      <c r="H164" s="30"/>
    </row>
    <row r="165" spans="3:8" s="33" customFormat="1" ht="18" customHeight="1" x14ac:dyDescent="0.2">
      <c r="C165" s="28"/>
      <c r="D165" s="37"/>
      <c r="E165" s="37"/>
      <c r="F165" s="28"/>
      <c r="G165" s="28"/>
      <c r="H165" s="30"/>
    </row>
    <row r="166" spans="3:8" s="33" customFormat="1" ht="18" customHeight="1" x14ac:dyDescent="0.2">
      <c r="C166" s="28"/>
      <c r="D166" s="37"/>
      <c r="E166" s="37"/>
      <c r="F166" s="28"/>
      <c r="G166" s="28"/>
      <c r="H166" s="30"/>
    </row>
    <row r="167" spans="3:8" s="33" customFormat="1" ht="18" customHeight="1" x14ac:dyDescent="0.2">
      <c r="C167" s="28"/>
      <c r="D167" s="37"/>
      <c r="E167" s="37"/>
      <c r="F167" s="28"/>
      <c r="G167" s="28"/>
      <c r="H167" s="30"/>
    </row>
    <row r="168" spans="3:8" s="33" customFormat="1" ht="18" customHeight="1" x14ac:dyDescent="0.2">
      <c r="C168" s="28"/>
      <c r="D168" s="37"/>
      <c r="E168" s="37"/>
      <c r="F168" s="28"/>
      <c r="G168" s="28"/>
      <c r="H168" s="30"/>
    </row>
    <row r="169" spans="3:8" s="33" customFormat="1" ht="18" customHeight="1" x14ac:dyDescent="0.2">
      <c r="C169" s="28"/>
      <c r="D169" s="37"/>
      <c r="E169" s="37"/>
      <c r="F169" s="28"/>
      <c r="G169" s="28"/>
      <c r="H169" s="30"/>
    </row>
    <row r="170" spans="3:8" s="33" customFormat="1" ht="18" customHeight="1" x14ac:dyDescent="0.2">
      <c r="C170" s="28"/>
      <c r="D170" s="37"/>
      <c r="E170" s="37"/>
      <c r="F170" s="28"/>
      <c r="G170" s="28"/>
      <c r="H170" s="30"/>
    </row>
    <row r="171" spans="3:8" s="33" customFormat="1" ht="18" customHeight="1" x14ac:dyDescent="0.2">
      <c r="C171" s="28"/>
      <c r="D171" s="37"/>
      <c r="E171" s="37"/>
      <c r="F171" s="28"/>
      <c r="G171" s="28"/>
      <c r="H171" s="30"/>
    </row>
    <row r="172" spans="3:8" s="33" customFormat="1" ht="18" customHeight="1" x14ac:dyDescent="0.2">
      <c r="C172" s="28"/>
      <c r="D172" s="37"/>
      <c r="E172" s="37"/>
      <c r="F172" s="28"/>
      <c r="G172" s="28"/>
      <c r="H172" s="30"/>
    </row>
    <row r="173" spans="3:8" s="33" customFormat="1" ht="18" customHeight="1" x14ac:dyDescent="0.2">
      <c r="C173" s="28"/>
      <c r="D173" s="37"/>
      <c r="E173" s="37"/>
      <c r="F173" s="28"/>
      <c r="G173" s="28"/>
      <c r="H173" s="30"/>
    </row>
    <row r="174" spans="3:8" s="33" customFormat="1" ht="18" customHeight="1" x14ac:dyDescent="0.2">
      <c r="C174" s="28"/>
      <c r="D174" s="37"/>
      <c r="E174" s="37"/>
      <c r="F174" s="28"/>
      <c r="G174" s="28"/>
      <c r="H174" s="30"/>
    </row>
    <row r="175" spans="3:8" s="33" customFormat="1" ht="18" customHeight="1" x14ac:dyDescent="0.2">
      <c r="C175" s="28"/>
      <c r="D175" s="37"/>
      <c r="E175" s="37"/>
      <c r="F175" s="28"/>
      <c r="G175" s="28"/>
      <c r="H175" s="30"/>
    </row>
    <row r="176" spans="3:8" s="33" customFormat="1" ht="18" customHeight="1" x14ac:dyDescent="0.2">
      <c r="C176" s="28"/>
      <c r="D176" s="37"/>
      <c r="E176" s="37"/>
      <c r="F176" s="28"/>
      <c r="G176" s="28"/>
      <c r="H176" s="30"/>
    </row>
    <row r="177" spans="3:8" s="33" customFormat="1" ht="18" customHeight="1" x14ac:dyDescent="0.2">
      <c r="C177" s="28"/>
      <c r="D177" s="37"/>
      <c r="E177" s="37"/>
      <c r="F177" s="28"/>
      <c r="G177" s="28"/>
      <c r="H177" s="30"/>
    </row>
    <row r="178" spans="3:8" s="33" customFormat="1" ht="18" customHeight="1" x14ac:dyDescent="0.2">
      <c r="C178" s="28"/>
      <c r="D178" s="37"/>
      <c r="E178" s="37"/>
      <c r="F178" s="28"/>
      <c r="G178" s="28"/>
      <c r="H178" s="30"/>
    </row>
    <row r="179" spans="3:8" s="33" customFormat="1" ht="18" customHeight="1" x14ac:dyDescent="0.2">
      <c r="C179" s="28"/>
      <c r="D179" s="37"/>
      <c r="E179" s="37"/>
      <c r="F179" s="28"/>
      <c r="G179" s="28"/>
      <c r="H179" s="30"/>
    </row>
    <row r="180" spans="3:8" s="33" customFormat="1" ht="18" customHeight="1" x14ac:dyDescent="0.2">
      <c r="C180" s="28"/>
      <c r="D180" s="37"/>
      <c r="E180" s="37"/>
      <c r="F180" s="28"/>
      <c r="G180" s="28"/>
      <c r="H180" s="30"/>
    </row>
    <row r="181" spans="3:8" s="33" customFormat="1" ht="18" customHeight="1" x14ac:dyDescent="0.2">
      <c r="C181" s="28"/>
      <c r="D181" s="37"/>
      <c r="E181" s="37"/>
      <c r="F181" s="28"/>
      <c r="G181" s="28"/>
      <c r="H181" s="30"/>
    </row>
    <row r="182" spans="3:8" s="33" customFormat="1" ht="18" customHeight="1" x14ac:dyDescent="0.2">
      <c r="C182" s="28"/>
      <c r="D182" s="37"/>
      <c r="E182" s="37"/>
      <c r="F182" s="28"/>
      <c r="G182" s="28"/>
      <c r="H182" s="30"/>
    </row>
    <row r="183" spans="3:8" s="33" customFormat="1" ht="18" customHeight="1" x14ac:dyDescent="0.2">
      <c r="C183" s="28"/>
      <c r="D183" s="37"/>
      <c r="E183" s="37"/>
      <c r="F183" s="28"/>
      <c r="G183" s="28"/>
      <c r="H183" s="30"/>
    </row>
    <row r="184" spans="3:8" s="33" customFormat="1" ht="18" customHeight="1" x14ac:dyDescent="0.2">
      <c r="C184" s="28"/>
      <c r="D184" s="37"/>
      <c r="E184" s="37"/>
      <c r="F184" s="28"/>
      <c r="G184" s="28"/>
      <c r="H184" s="30"/>
    </row>
    <row r="185" spans="3:8" s="33" customFormat="1" ht="18" customHeight="1" x14ac:dyDescent="0.2">
      <c r="C185" s="28"/>
      <c r="D185" s="37"/>
      <c r="E185" s="37"/>
      <c r="F185" s="28"/>
      <c r="G185" s="28"/>
      <c r="H185" s="30"/>
    </row>
    <row r="186" spans="3:8" s="33" customFormat="1" ht="18" customHeight="1" x14ac:dyDescent="0.2">
      <c r="C186" s="28"/>
      <c r="D186" s="37"/>
      <c r="E186" s="37"/>
      <c r="F186" s="28"/>
      <c r="G186" s="28"/>
      <c r="H186" s="30"/>
    </row>
    <row r="187" spans="3:8" s="33" customFormat="1" ht="18" customHeight="1" x14ac:dyDescent="0.2">
      <c r="C187" s="28"/>
      <c r="D187" s="37"/>
      <c r="E187" s="37"/>
      <c r="F187" s="28"/>
      <c r="G187" s="28"/>
      <c r="H187" s="30"/>
    </row>
    <row r="188" spans="3:8" s="33" customFormat="1" ht="18" customHeight="1" x14ac:dyDescent="0.2">
      <c r="C188" s="28"/>
      <c r="D188" s="37"/>
      <c r="E188" s="37"/>
      <c r="F188" s="28"/>
      <c r="G188" s="28"/>
      <c r="H188" s="30"/>
    </row>
    <row r="189" spans="3:8" s="33" customFormat="1" ht="18" customHeight="1" x14ac:dyDescent="0.2">
      <c r="C189" s="28"/>
      <c r="D189" s="37"/>
      <c r="E189" s="37"/>
      <c r="F189" s="28"/>
      <c r="G189" s="28"/>
      <c r="H189" s="30"/>
    </row>
    <row r="190" spans="3:8" s="33" customFormat="1" ht="18" customHeight="1" x14ac:dyDescent="0.2">
      <c r="C190" s="28"/>
      <c r="D190" s="37"/>
      <c r="E190" s="37"/>
      <c r="F190" s="28"/>
      <c r="G190" s="28"/>
      <c r="H190" s="30"/>
    </row>
    <row r="191" spans="3:8" s="33" customFormat="1" ht="18" customHeight="1" x14ac:dyDescent="0.2">
      <c r="C191" s="28"/>
      <c r="D191" s="37"/>
      <c r="E191" s="37"/>
      <c r="F191" s="28"/>
      <c r="G191" s="28"/>
      <c r="H191" s="30"/>
    </row>
    <row r="192" spans="3:8" s="33" customFormat="1" ht="18" customHeight="1" x14ac:dyDescent="0.2">
      <c r="C192" s="28"/>
      <c r="D192" s="37"/>
      <c r="E192" s="37"/>
      <c r="F192" s="28"/>
      <c r="G192" s="28"/>
      <c r="H192" s="30"/>
    </row>
    <row r="193" spans="3:8" s="33" customFormat="1" ht="18" customHeight="1" x14ac:dyDescent="0.2">
      <c r="C193" s="28"/>
      <c r="D193" s="37"/>
      <c r="E193" s="37"/>
      <c r="F193" s="28"/>
      <c r="G193" s="28"/>
      <c r="H193" s="30"/>
    </row>
    <row r="194" spans="3:8" s="33" customFormat="1" ht="18" customHeight="1" x14ac:dyDescent="0.2">
      <c r="C194" s="28"/>
      <c r="D194" s="37"/>
      <c r="E194" s="37"/>
      <c r="F194" s="28"/>
      <c r="G194" s="28"/>
      <c r="H194" s="30"/>
    </row>
    <row r="195" spans="3:8" s="33" customFormat="1" ht="18" customHeight="1" x14ac:dyDescent="0.2">
      <c r="C195" s="28"/>
      <c r="D195" s="37"/>
      <c r="E195" s="37"/>
      <c r="F195" s="28"/>
      <c r="G195" s="28"/>
      <c r="H195" s="30"/>
    </row>
    <row r="196" spans="3:8" s="33" customFormat="1" ht="18" customHeight="1" x14ac:dyDescent="0.2">
      <c r="C196" s="28"/>
      <c r="D196" s="37"/>
      <c r="E196" s="37"/>
      <c r="F196" s="28"/>
      <c r="G196" s="28"/>
      <c r="H196" s="30"/>
    </row>
    <row r="197" spans="3:8" s="33" customFormat="1" ht="18" customHeight="1" x14ac:dyDescent="0.2">
      <c r="C197" s="28"/>
      <c r="D197" s="37"/>
      <c r="E197" s="37"/>
      <c r="F197" s="28"/>
      <c r="G197" s="28"/>
      <c r="H197" s="30"/>
    </row>
    <row r="198" spans="3:8" s="33" customFormat="1" ht="18" customHeight="1" x14ac:dyDescent="0.2">
      <c r="C198" s="28"/>
      <c r="D198" s="37"/>
      <c r="E198" s="37"/>
      <c r="F198" s="28"/>
      <c r="G198" s="28"/>
      <c r="H198" s="30"/>
    </row>
    <row r="199" spans="3:8" s="33" customFormat="1" ht="18" customHeight="1" x14ac:dyDescent="0.2">
      <c r="C199" s="28"/>
      <c r="D199" s="37"/>
      <c r="E199" s="37"/>
      <c r="F199" s="28"/>
      <c r="G199" s="28"/>
      <c r="H199" s="30"/>
    </row>
    <row r="200" spans="3:8" s="33" customFormat="1" ht="18" customHeight="1" x14ac:dyDescent="0.2">
      <c r="C200" s="28"/>
      <c r="D200" s="37"/>
      <c r="E200" s="37"/>
      <c r="F200" s="28"/>
      <c r="G200" s="28"/>
      <c r="H200" s="30"/>
    </row>
    <row r="201" spans="3:8" s="33" customFormat="1" ht="18" customHeight="1" x14ac:dyDescent="0.2">
      <c r="C201" s="28"/>
      <c r="D201" s="37"/>
      <c r="E201" s="37"/>
      <c r="F201" s="28"/>
      <c r="G201" s="28"/>
      <c r="H201" s="30"/>
    </row>
    <row r="202" spans="3:8" s="33" customFormat="1" ht="18" customHeight="1" x14ac:dyDescent="0.2">
      <c r="C202" s="28"/>
      <c r="D202" s="37"/>
      <c r="E202" s="37"/>
      <c r="F202" s="28"/>
      <c r="G202" s="28"/>
      <c r="H202" s="30"/>
    </row>
    <row r="203" spans="3:8" s="33" customFormat="1" ht="18" customHeight="1" x14ac:dyDescent="0.2">
      <c r="C203" s="28"/>
      <c r="D203" s="37"/>
      <c r="E203" s="37"/>
      <c r="F203" s="28"/>
      <c r="G203" s="28"/>
      <c r="H203" s="30"/>
    </row>
    <row r="204" spans="3:8" s="33" customFormat="1" ht="18" customHeight="1" x14ac:dyDescent="0.2">
      <c r="C204" s="28"/>
      <c r="D204" s="37"/>
      <c r="E204" s="37"/>
      <c r="F204" s="28"/>
      <c r="G204" s="28"/>
      <c r="H204" s="30"/>
    </row>
    <row r="205" spans="3:8" s="33" customFormat="1" ht="18" customHeight="1" x14ac:dyDescent="0.2">
      <c r="C205" s="28"/>
      <c r="D205" s="37"/>
      <c r="E205" s="37"/>
      <c r="F205" s="28"/>
      <c r="G205" s="28"/>
      <c r="H205" s="30"/>
    </row>
    <row r="206" spans="3:8" s="33" customFormat="1" ht="18" customHeight="1" x14ac:dyDescent="0.2">
      <c r="C206" s="28"/>
      <c r="D206" s="37"/>
      <c r="E206" s="37"/>
      <c r="F206" s="28"/>
      <c r="G206" s="28"/>
      <c r="H206" s="30"/>
    </row>
    <row r="207" spans="3:8" s="33" customFormat="1" ht="18" customHeight="1" x14ac:dyDescent="0.2">
      <c r="C207" s="28"/>
      <c r="D207" s="37"/>
      <c r="E207" s="37"/>
      <c r="F207" s="28"/>
      <c r="G207" s="28"/>
      <c r="H207" s="30"/>
    </row>
    <row r="208" spans="3:8" s="33" customFormat="1" ht="18" customHeight="1" x14ac:dyDescent="0.2">
      <c r="C208" s="28"/>
      <c r="D208" s="37"/>
      <c r="E208" s="37"/>
      <c r="F208" s="28"/>
      <c r="G208" s="28"/>
      <c r="H208" s="30"/>
    </row>
    <row r="209" spans="3:8" s="33" customFormat="1" ht="18" customHeight="1" x14ac:dyDescent="0.2">
      <c r="C209" s="28"/>
      <c r="D209" s="37"/>
      <c r="E209" s="37"/>
      <c r="F209" s="28"/>
      <c r="G209" s="28"/>
      <c r="H209" s="30"/>
    </row>
    <row r="210" spans="3:8" s="33" customFormat="1" ht="18" customHeight="1" x14ac:dyDescent="0.2">
      <c r="C210" s="28"/>
      <c r="D210" s="37"/>
      <c r="E210" s="37"/>
      <c r="F210" s="28"/>
      <c r="G210" s="28"/>
      <c r="H210" s="30"/>
    </row>
    <row r="211" spans="3:8" s="33" customFormat="1" ht="18" customHeight="1" x14ac:dyDescent="0.2">
      <c r="C211" s="28"/>
      <c r="D211" s="37"/>
      <c r="E211" s="37"/>
      <c r="F211" s="28"/>
      <c r="G211" s="28"/>
      <c r="H211" s="30"/>
    </row>
    <row r="212" spans="3:8" s="33" customFormat="1" ht="18" customHeight="1" x14ac:dyDescent="0.2">
      <c r="C212" s="28"/>
      <c r="D212" s="37"/>
      <c r="E212" s="37"/>
      <c r="F212" s="28"/>
      <c r="G212" s="28"/>
      <c r="H212" s="30"/>
    </row>
    <row r="213" spans="3:8" s="33" customFormat="1" ht="18" customHeight="1" x14ac:dyDescent="0.2">
      <c r="C213" s="28"/>
      <c r="D213" s="37"/>
      <c r="E213" s="37"/>
      <c r="F213" s="28"/>
      <c r="G213" s="28"/>
      <c r="H213" s="30"/>
    </row>
    <row r="214" spans="3:8" s="33" customFormat="1" ht="18" customHeight="1" x14ac:dyDescent="0.2">
      <c r="C214" s="28"/>
      <c r="D214" s="37"/>
      <c r="E214" s="37"/>
      <c r="F214" s="28"/>
      <c r="G214" s="28"/>
      <c r="H214" s="30"/>
    </row>
    <row r="215" spans="3:8" s="33" customFormat="1" ht="18" customHeight="1" x14ac:dyDescent="0.2">
      <c r="C215" s="28"/>
      <c r="D215" s="37"/>
      <c r="E215" s="37"/>
      <c r="F215" s="28"/>
      <c r="G215" s="28"/>
      <c r="H215" s="30"/>
    </row>
    <row r="216" spans="3:8" s="33" customFormat="1" ht="18" customHeight="1" x14ac:dyDescent="0.2">
      <c r="C216" s="28"/>
      <c r="D216" s="37"/>
      <c r="E216" s="37"/>
      <c r="F216" s="28"/>
      <c r="G216" s="28"/>
      <c r="H216" s="30"/>
    </row>
    <row r="217" spans="3:8" s="33" customFormat="1" ht="18" customHeight="1" x14ac:dyDescent="0.2">
      <c r="C217" s="28"/>
      <c r="D217" s="37"/>
      <c r="E217" s="37"/>
      <c r="F217" s="28"/>
      <c r="G217" s="28"/>
      <c r="H217" s="30"/>
    </row>
    <row r="218" spans="3:8" s="33" customFormat="1" ht="18" customHeight="1" x14ac:dyDescent="0.2">
      <c r="C218" s="28"/>
      <c r="D218" s="37"/>
      <c r="E218" s="37"/>
      <c r="F218" s="28"/>
      <c r="G218" s="28"/>
      <c r="H218" s="30"/>
    </row>
    <row r="219" spans="3:8" s="33" customFormat="1" ht="18" customHeight="1" x14ac:dyDescent="0.2">
      <c r="C219" s="28"/>
      <c r="D219" s="37"/>
      <c r="E219" s="37"/>
      <c r="F219" s="28"/>
      <c r="G219" s="28"/>
      <c r="H219" s="30"/>
    </row>
    <row r="220" spans="3:8" s="33" customFormat="1" ht="18" customHeight="1" x14ac:dyDescent="0.2">
      <c r="C220" s="28"/>
      <c r="D220" s="37"/>
      <c r="E220" s="37"/>
      <c r="F220" s="28"/>
      <c r="G220" s="28"/>
      <c r="H220" s="30"/>
    </row>
    <row r="221" spans="3:8" s="33" customFormat="1" ht="18" customHeight="1" x14ac:dyDescent="0.2">
      <c r="C221" s="28"/>
      <c r="D221" s="37"/>
      <c r="E221" s="37"/>
      <c r="F221" s="28"/>
      <c r="G221" s="28"/>
      <c r="H221" s="30"/>
    </row>
    <row r="222" spans="3:8" s="33" customFormat="1" ht="18" customHeight="1" x14ac:dyDescent="0.2">
      <c r="C222" s="28"/>
      <c r="D222" s="37"/>
      <c r="E222" s="37"/>
      <c r="F222" s="28"/>
      <c r="G222" s="28"/>
      <c r="H222" s="30"/>
    </row>
    <row r="223" spans="3:8" s="33" customFormat="1" ht="18" customHeight="1" x14ac:dyDescent="0.2">
      <c r="C223" s="28"/>
      <c r="D223" s="37"/>
      <c r="E223" s="37"/>
      <c r="F223" s="28"/>
      <c r="G223" s="28"/>
      <c r="H223" s="30"/>
    </row>
    <row r="224" spans="3:8" s="33" customFormat="1" ht="18" customHeight="1" x14ac:dyDescent="0.2">
      <c r="C224" s="28"/>
      <c r="D224" s="37"/>
      <c r="E224" s="37"/>
      <c r="F224" s="28"/>
      <c r="G224" s="28"/>
      <c r="H224" s="30"/>
    </row>
    <row r="225" spans="3:8" s="33" customFormat="1" ht="18" customHeight="1" x14ac:dyDescent="0.2">
      <c r="C225" s="28"/>
      <c r="D225" s="37"/>
      <c r="E225" s="37"/>
      <c r="F225" s="28"/>
      <c r="G225" s="28"/>
      <c r="H225" s="30"/>
    </row>
    <row r="226" spans="3:8" s="33" customFormat="1" ht="18" customHeight="1" x14ac:dyDescent="0.2">
      <c r="C226" s="28"/>
      <c r="D226" s="37"/>
      <c r="E226" s="37"/>
      <c r="F226" s="28"/>
      <c r="G226" s="28"/>
      <c r="H226" s="30"/>
    </row>
    <row r="227" spans="3:8" s="33" customFormat="1" ht="18" customHeight="1" x14ac:dyDescent="0.2">
      <c r="C227" s="28"/>
      <c r="D227" s="37"/>
      <c r="E227" s="37"/>
      <c r="F227" s="28"/>
      <c r="G227" s="28"/>
      <c r="H227" s="30"/>
    </row>
    <row r="228" spans="3:8" s="33" customFormat="1" ht="18" customHeight="1" x14ac:dyDescent="0.2">
      <c r="C228" s="28"/>
      <c r="D228" s="37"/>
      <c r="E228" s="37"/>
      <c r="F228" s="28"/>
      <c r="G228" s="28"/>
      <c r="H228" s="30"/>
    </row>
    <row r="229" spans="3:8" s="33" customFormat="1" ht="18" customHeight="1" x14ac:dyDescent="0.2">
      <c r="C229" s="28"/>
      <c r="D229" s="37"/>
      <c r="E229" s="37"/>
      <c r="F229" s="28"/>
      <c r="G229" s="28"/>
      <c r="H229" s="30"/>
    </row>
    <row r="230" spans="3:8" s="33" customFormat="1" ht="18" customHeight="1" x14ac:dyDescent="0.2">
      <c r="C230" s="28"/>
      <c r="D230" s="37"/>
      <c r="E230" s="37"/>
      <c r="F230" s="28"/>
      <c r="G230" s="28"/>
      <c r="H230" s="30"/>
    </row>
    <row r="231" spans="3:8" s="33" customFormat="1" ht="18" customHeight="1" x14ac:dyDescent="0.2">
      <c r="C231" s="28"/>
      <c r="D231" s="37"/>
      <c r="E231" s="37"/>
      <c r="F231" s="28"/>
      <c r="G231" s="28"/>
      <c r="H231" s="30"/>
    </row>
    <row r="232" spans="3:8" s="33" customFormat="1" ht="18" customHeight="1" x14ac:dyDescent="0.2">
      <c r="C232" s="28"/>
      <c r="D232" s="37"/>
      <c r="E232" s="37"/>
      <c r="F232" s="28"/>
      <c r="G232" s="28"/>
      <c r="H232" s="30"/>
    </row>
    <row r="233" spans="3:8" s="33" customFormat="1" ht="18" customHeight="1" x14ac:dyDescent="0.2">
      <c r="C233" s="28"/>
      <c r="D233" s="37"/>
      <c r="E233" s="37"/>
      <c r="F233" s="28"/>
      <c r="G233" s="28"/>
      <c r="H233" s="30"/>
    </row>
    <row r="234" spans="3:8" s="33" customFormat="1" ht="18" customHeight="1" x14ac:dyDescent="0.2">
      <c r="C234" s="28"/>
      <c r="D234" s="37"/>
      <c r="E234" s="37"/>
      <c r="F234" s="28"/>
      <c r="G234" s="28"/>
      <c r="H234" s="30"/>
    </row>
    <row r="235" spans="3:8" s="33" customFormat="1" ht="18" customHeight="1" x14ac:dyDescent="0.2">
      <c r="C235" s="28"/>
      <c r="D235" s="37"/>
      <c r="E235" s="37"/>
      <c r="F235" s="28"/>
      <c r="G235" s="28"/>
      <c r="H235" s="30"/>
    </row>
    <row r="236" spans="3:8" s="33" customFormat="1" ht="18" customHeight="1" x14ac:dyDescent="0.2">
      <c r="C236" s="28"/>
      <c r="D236" s="37"/>
      <c r="E236" s="37"/>
      <c r="F236" s="28"/>
      <c r="G236" s="28"/>
      <c r="H236" s="30"/>
    </row>
    <row r="237" spans="3:8" s="33" customFormat="1" ht="18" customHeight="1" x14ac:dyDescent="0.2">
      <c r="C237" s="28"/>
      <c r="D237" s="37"/>
      <c r="E237" s="37"/>
      <c r="F237" s="28"/>
      <c r="G237" s="28"/>
      <c r="H237" s="30"/>
    </row>
    <row r="238" spans="3:8" s="33" customFormat="1" ht="18" customHeight="1" x14ac:dyDescent="0.2">
      <c r="C238" s="28"/>
      <c r="D238" s="37"/>
      <c r="E238" s="37"/>
      <c r="F238" s="28"/>
      <c r="G238" s="28"/>
      <c r="H238" s="30"/>
    </row>
    <row r="239" spans="3:8" s="33" customFormat="1" ht="18" customHeight="1" x14ac:dyDescent="0.2">
      <c r="C239" s="28"/>
      <c r="D239" s="37"/>
      <c r="E239" s="37"/>
      <c r="F239" s="28"/>
      <c r="G239" s="28"/>
      <c r="H239" s="30"/>
    </row>
    <row r="240" spans="3:8" s="33" customFormat="1" ht="18" customHeight="1" x14ac:dyDescent="0.2">
      <c r="C240" s="28"/>
      <c r="D240" s="37"/>
      <c r="E240" s="37"/>
      <c r="F240" s="28"/>
      <c r="G240" s="28"/>
      <c r="H240" s="30"/>
    </row>
    <row r="241" spans="3:8" s="33" customFormat="1" ht="18" customHeight="1" x14ac:dyDescent="0.2">
      <c r="C241" s="28"/>
      <c r="D241" s="37"/>
      <c r="E241" s="37"/>
      <c r="F241" s="28"/>
      <c r="G241" s="28"/>
      <c r="H241" s="30"/>
    </row>
    <row r="242" spans="3:8" s="33" customFormat="1" ht="18" customHeight="1" x14ac:dyDescent="0.2">
      <c r="C242" s="28"/>
      <c r="D242" s="37"/>
      <c r="E242" s="37"/>
      <c r="F242" s="28"/>
      <c r="G242" s="28"/>
      <c r="H242" s="30"/>
    </row>
    <row r="243" spans="3:8" s="33" customFormat="1" ht="18" customHeight="1" x14ac:dyDescent="0.2">
      <c r="C243" s="28"/>
      <c r="D243" s="37"/>
      <c r="E243" s="37"/>
      <c r="F243" s="28"/>
      <c r="G243" s="28"/>
      <c r="H243" s="30"/>
    </row>
    <row r="244" spans="3:8" s="33" customFormat="1" ht="18" customHeight="1" x14ac:dyDescent="0.2">
      <c r="C244" s="28"/>
      <c r="D244" s="37"/>
      <c r="E244" s="37"/>
      <c r="F244" s="28"/>
      <c r="G244" s="28"/>
      <c r="H244" s="30"/>
    </row>
    <row r="245" spans="3:8" s="33" customFormat="1" ht="18" customHeight="1" x14ac:dyDescent="0.2">
      <c r="C245" s="28"/>
      <c r="D245" s="37"/>
      <c r="E245" s="37"/>
      <c r="F245" s="28"/>
      <c r="G245" s="28"/>
      <c r="H245" s="30"/>
    </row>
    <row r="246" spans="3:8" s="33" customFormat="1" ht="18" customHeight="1" x14ac:dyDescent="0.2">
      <c r="C246" s="28"/>
      <c r="D246" s="37"/>
      <c r="E246" s="37"/>
      <c r="F246" s="28"/>
      <c r="G246" s="28"/>
      <c r="H246" s="30"/>
    </row>
    <row r="247" spans="3:8" s="33" customFormat="1" ht="18" customHeight="1" x14ac:dyDescent="0.2">
      <c r="C247" s="28"/>
      <c r="D247" s="37"/>
      <c r="E247" s="37"/>
      <c r="F247" s="28"/>
      <c r="G247" s="28"/>
      <c r="H247" s="30"/>
    </row>
    <row r="248" spans="3:8" s="33" customFormat="1" ht="18" customHeight="1" x14ac:dyDescent="0.2">
      <c r="C248" s="28"/>
      <c r="D248" s="37"/>
      <c r="E248" s="37"/>
      <c r="F248" s="28"/>
      <c r="G248" s="28"/>
      <c r="H248" s="30"/>
    </row>
    <row r="249" spans="3:8" s="33" customFormat="1" ht="18" customHeight="1" x14ac:dyDescent="0.2">
      <c r="C249" s="28"/>
      <c r="D249" s="37"/>
      <c r="E249" s="37"/>
      <c r="F249" s="28"/>
      <c r="G249" s="28"/>
      <c r="H249" s="30"/>
    </row>
    <row r="250" spans="3:8" s="33" customFormat="1" ht="18" customHeight="1" x14ac:dyDescent="0.2">
      <c r="C250" s="28"/>
      <c r="D250" s="37"/>
      <c r="E250" s="37"/>
      <c r="F250" s="28"/>
      <c r="G250" s="28"/>
      <c r="H250" s="30"/>
    </row>
    <row r="251" spans="3:8" s="33" customFormat="1" ht="18" customHeight="1" x14ac:dyDescent="0.2">
      <c r="C251" s="28"/>
      <c r="D251" s="37"/>
      <c r="E251" s="37"/>
      <c r="F251" s="28"/>
      <c r="G251" s="28"/>
      <c r="H251" s="30"/>
    </row>
    <row r="252" spans="3:8" s="33" customFormat="1" ht="18" customHeight="1" x14ac:dyDescent="0.2">
      <c r="C252" s="28"/>
      <c r="D252" s="37"/>
      <c r="E252" s="37"/>
      <c r="F252" s="28"/>
      <c r="G252" s="28"/>
      <c r="H252" s="30"/>
    </row>
    <row r="253" spans="3:8" s="33" customFormat="1" ht="18" customHeight="1" x14ac:dyDescent="0.2">
      <c r="C253" s="28"/>
      <c r="D253" s="37"/>
      <c r="E253" s="37"/>
      <c r="F253" s="28"/>
      <c r="G253" s="28"/>
      <c r="H253" s="30"/>
    </row>
    <row r="254" spans="3:8" s="33" customFormat="1" ht="18" customHeight="1" x14ac:dyDescent="0.2">
      <c r="C254" s="28"/>
      <c r="D254" s="37"/>
      <c r="E254" s="37"/>
      <c r="F254" s="28"/>
      <c r="G254" s="28"/>
      <c r="H254" s="30"/>
    </row>
    <row r="255" spans="3:8" s="33" customFormat="1" ht="18" customHeight="1" x14ac:dyDescent="0.2">
      <c r="C255" s="28"/>
      <c r="D255" s="37"/>
      <c r="E255" s="37"/>
      <c r="F255" s="28"/>
      <c r="G255" s="28"/>
      <c r="H255" s="30"/>
    </row>
    <row r="256" spans="3:8" s="33" customFormat="1" ht="18" customHeight="1" x14ac:dyDescent="0.2">
      <c r="C256" s="28"/>
      <c r="D256" s="37"/>
      <c r="E256" s="37"/>
      <c r="F256" s="28"/>
      <c r="G256" s="28"/>
      <c r="H256" s="30"/>
    </row>
    <row r="257" spans="3:8" s="33" customFormat="1" ht="18" customHeight="1" x14ac:dyDescent="0.2">
      <c r="C257" s="28"/>
      <c r="D257" s="37"/>
      <c r="E257" s="37"/>
      <c r="F257" s="28"/>
      <c r="G257" s="28"/>
      <c r="H257" s="30"/>
    </row>
    <row r="258" spans="3:8" s="33" customFormat="1" ht="18" customHeight="1" x14ac:dyDescent="0.2">
      <c r="C258" s="28"/>
      <c r="D258" s="37"/>
      <c r="E258" s="37"/>
      <c r="F258" s="28"/>
      <c r="G258" s="28"/>
      <c r="H258" s="30"/>
    </row>
    <row r="259" spans="3:8" s="33" customFormat="1" ht="18" customHeight="1" x14ac:dyDescent="0.2">
      <c r="C259" s="28"/>
      <c r="D259" s="37"/>
      <c r="E259" s="37"/>
      <c r="F259" s="28"/>
      <c r="G259" s="28"/>
      <c r="H259" s="30"/>
    </row>
    <row r="260" spans="3:8" s="33" customFormat="1" ht="18" customHeight="1" x14ac:dyDescent="0.2">
      <c r="C260" s="28"/>
      <c r="D260" s="37"/>
      <c r="E260" s="37"/>
      <c r="F260" s="28"/>
      <c r="G260" s="28"/>
      <c r="H260" s="30"/>
    </row>
    <row r="261" spans="3:8" s="33" customFormat="1" ht="18" customHeight="1" x14ac:dyDescent="0.2">
      <c r="C261" s="28"/>
      <c r="D261" s="37"/>
      <c r="E261" s="37"/>
      <c r="F261" s="28"/>
      <c r="G261" s="28"/>
      <c r="H261" s="30"/>
    </row>
    <row r="262" spans="3:8" s="33" customFormat="1" ht="18" customHeight="1" x14ac:dyDescent="0.2">
      <c r="C262" s="28"/>
      <c r="D262" s="37"/>
      <c r="E262" s="37"/>
      <c r="F262" s="28"/>
      <c r="G262" s="28"/>
      <c r="H262" s="30"/>
    </row>
    <row r="263" spans="3:8" s="33" customFormat="1" ht="18" customHeight="1" x14ac:dyDescent="0.2">
      <c r="C263" s="28"/>
      <c r="D263" s="37"/>
      <c r="E263" s="37"/>
      <c r="F263" s="28"/>
      <c r="G263" s="28"/>
      <c r="H263" s="30"/>
    </row>
    <row r="264" spans="3:8" s="33" customFormat="1" ht="18" customHeight="1" x14ac:dyDescent="0.2">
      <c r="C264" s="28"/>
      <c r="D264" s="37"/>
      <c r="E264" s="37"/>
      <c r="F264" s="28"/>
      <c r="G264" s="28"/>
      <c r="H264" s="30"/>
    </row>
    <row r="265" spans="3:8" s="33" customFormat="1" ht="18" customHeight="1" x14ac:dyDescent="0.2">
      <c r="C265" s="28"/>
      <c r="D265" s="37"/>
      <c r="E265" s="37"/>
      <c r="F265" s="28"/>
      <c r="G265" s="28"/>
      <c r="H265" s="30"/>
    </row>
    <row r="266" spans="3:8" s="33" customFormat="1" ht="18" customHeight="1" x14ac:dyDescent="0.2">
      <c r="C266" s="28"/>
      <c r="D266" s="37"/>
      <c r="E266" s="37"/>
      <c r="F266" s="28"/>
      <c r="G266" s="28"/>
      <c r="H266" s="30"/>
    </row>
    <row r="267" spans="3:8" s="33" customFormat="1" ht="18" customHeight="1" x14ac:dyDescent="0.2">
      <c r="C267" s="28"/>
      <c r="D267" s="37"/>
      <c r="E267" s="37"/>
      <c r="F267" s="28"/>
      <c r="G267" s="28"/>
      <c r="H267" s="30"/>
    </row>
    <row r="268" spans="3:8" s="33" customFormat="1" ht="18" customHeight="1" x14ac:dyDescent="0.2">
      <c r="C268" s="28"/>
      <c r="D268" s="37"/>
      <c r="E268" s="37"/>
      <c r="F268" s="28"/>
      <c r="G268" s="28"/>
      <c r="H268" s="30"/>
    </row>
    <row r="269" spans="3:8" s="33" customFormat="1" ht="18" customHeight="1" x14ac:dyDescent="0.2">
      <c r="C269" s="28"/>
      <c r="D269" s="37"/>
      <c r="E269" s="37"/>
      <c r="F269" s="28"/>
      <c r="G269" s="28"/>
      <c r="H269" s="30"/>
    </row>
    <row r="270" spans="3:8" s="33" customFormat="1" ht="18" customHeight="1" x14ac:dyDescent="0.2">
      <c r="C270" s="28"/>
      <c r="D270" s="37"/>
      <c r="E270" s="37"/>
      <c r="F270" s="28"/>
      <c r="G270" s="28"/>
      <c r="H270" s="30"/>
    </row>
    <row r="271" spans="3:8" s="33" customFormat="1" ht="18" customHeight="1" x14ac:dyDescent="0.2">
      <c r="C271" s="28"/>
      <c r="D271" s="37"/>
      <c r="E271" s="37"/>
      <c r="F271" s="28"/>
      <c r="G271" s="28"/>
      <c r="H271" s="30"/>
    </row>
    <row r="272" spans="3:8" s="33" customFormat="1" ht="18" customHeight="1" x14ac:dyDescent="0.2">
      <c r="C272" s="28"/>
      <c r="D272" s="37"/>
      <c r="E272" s="37"/>
      <c r="F272" s="28"/>
      <c r="G272" s="28"/>
      <c r="H272" s="30"/>
    </row>
    <row r="273" spans="3:8" s="33" customFormat="1" ht="18" customHeight="1" x14ac:dyDescent="0.2">
      <c r="C273" s="28"/>
      <c r="D273" s="37"/>
      <c r="E273" s="37"/>
      <c r="F273" s="28"/>
      <c r="G273" s="28"/>
      <c r="H273" s="30"/>
    </row>
    <row r="274" spans="3:8" s="33" customFormat="1" ht="18" customHeight="1" x14ac:dyDescent="0.2">
      <c r="C274" s="28"/>
      <c r="D274" s="37"/>
      <c r="E274" s="37"/>
      <c r="F274" s="28"/>
      <c r="G274" s="28"/>
      <c r="H274" s="30"/>
    </row>
    <row r="275" spans="3:8" s="33" customFormat="1" ht="18" customHeight="1" x14ac:dyDescent="0.2">
      <c r="C275" s="28"/>
      <c r="D275" s="37"/>
      <c r="E275" s="37"/>
      <c r="F275" s="28"/>
      <c r="G275" s="28"/>
      <c r="H275" s="30"/>
    </row>
    <row r="276" spans="3:8" s="33" customFormat="1" ht="18" customHeight="1" x14ac:dyDescent="0.2">
      <c r="C276" s="28"/>
      <c r="D276" s="37"/>
      <c r="E276" s="37"/>
      <c r="F276" s="28"/>
      <c r="G276" s="28"/>
      <c r="H276" s="30"/>
    </row>
    <row r="277" spans="3:8" s="33" customFormat="1" ht="18" customHeight="1" x14ac:dyDescent="0.2">
      <c r="C277" s="28"/>
      <c r="D277" s="37"/>
      <c r="E277" s="37"/>
      <c r="F277" s="28"/>
      <c r="G277" s="28"/>
      <c r="H277" s="30"/>
    </row>
    <row r="278" spans="3:8" s="33" customFormat="1" ht="18" customHeight="1" x14ac:dyDescent="0.2">
      <c r="C278" s="28"/>
      <c r="D278" s="37"/>
      <c r="E278" s="37"/>
      <c r="F278" s="28"/>
      <c r="G278" s="28"/>
      <c r="H278" s="30"/>
    </row>
    <row r="279" spans="3:8" s="33" customFormat="1" ht="18" customHeight="1" x14ac:dyDescent="0.2">
      <c r="C279" s="28"/>
      <c r="D279" s="37"/>
      <c r="E279" s="37"/>
      <c r="F279" s="28"/>
      <c r="G279" s="28"/>
      <c r="H279" s="30"/>
    </row>
    <row r="280" spans="3:8" s="33" customFormat="1" ht="18" customHeight="1" x14ac:dyDescent="0.2">
      <c r="C280" s="28"/>
      <c r="D280" s="37"/>
      <c r="E280" s="37"/>
      <c r="F280" s="28"/>
      <c r="G280" s="28"/>
      <c r="H280" s="30"/>
    </row>
    <row r="281" spans="3:8" s="33" customFormat="1" ht="18" customHeight="1" x14ac:dyDescent="0.2">
      <c r="C281" s="28"/>
      <c r="D281" s="37"/>
      <c r="E281" s="37"/>
      <c r="F281" s="28"/>
      <c r="G281" s="28"/>
      <c r="H281" s="30"/>
    </row>
    <row r="282" spans="3:8" s="33" customFormat="1" ht="18" customHeight="1" x14ac:dyDescent="0.2">
      <c r="C282" s="28"/>
      <c r="D282" s="37"/>
      <c r="E282" s="37"/>
      <c r="F282" s="28"/>
      <c r="G282" s="28"/>
      <c r="H282" s="30"/>
    </row>
    <row r="283" spans="3:8" s="33" customFormat="1" ht="18" customHeight="1" x14ac:dyDescent="0.2">
      <c r="C283" s="28"/>
      <c r="D283" s="37"/>
      <c r="E283" s="37"/>
      <c r="F283" s="28"/>
      <c r="G283" s="28"/>
      <c r="H283" s="30"/>
    </row>
    <row r="284" spans="3:8" s="33" customFormat="1" ht="18" customHeight="1" x14ac:dyDescent="0.2">
      <c r="C284" s="28"/>
      <c r="D284" s="37"/>
      <c r="E284" s="37"/>
      <c r="F284" s="28"/>
      <c r="G284" s="28"/>
      <c r="H284" s="30"/>
    </row>
    <row r="285" spans="3:8" s="33" customFormat="1" ht="18" customHeight="1" x14ac:dyDescent="0.2">
      <c r="C285" s="28"/>
      <c r="D285" s="37"/>
      <c r="E285" s="37"/>
      <c r="F285" s="28"/>
      <c r="G285" s="28"/>
      <c r="H285" s="30"/>
    </row>
    <row r="286" spans="3:8" s="33" customFormat="1" ht="18" customHeight="1" x14ac:dyDescent="0.2">
      <c r="C286" s="28"/>
      <c r="D286" s="37"/>
      <c r="E286" s="37"/>
      <c r="F286" s="28"/>
      <c r="G286" s="28"/>
      <c r="H286" s="30"/>
    </row>
    <row r="287" spans="3:8" s="33" customFormat="1" ht="18" customHeight="1" x14ac:dyDescent="0.2">
      <c r="C287" s="28"/>
      <c r="D287" s="37"/>
      <c r="E287" s="37"/>
      <c r="F287" s="28"/>
      <c r="G287" s="28"/>
      <c r="H287" s="30"/>
    </row>
    <row r="288" spans="3:8" s="33" customFormat="1" ht="18" customHeight="1" x14ac:dyDescent="0.2">
      <c r="C288" s="28"/>
      <c r="D288" s="37"/>
      <c r="E288" s="37"/>
      <c r="F288" s="28"/>
      <c r="G288" s="28"/>
      <c r="H288" s="30"/>
    </row>
    <row r="289" spans="3:8" s="33" customFormat="1" ht="18" customHeight="1" x14ac:dyDescent="0.2">
      <c r="C289" s="28"/>
      <c r="D289" s="37"/>
      <c r="E289" s="37"/>
      <c r="F289" s="28"/>
      <c r="G289" s="28"/>
      <c r="H289" s="30"/>
    </row>
    <row r="290" spans="3:8" s="33" customFormat="1" ht="18" customHeight="1" x14ac:dyDescent="0.2">
      <c r="C290" s="28"/>
      <c r="D290" s="37"/>
      <c r="E290" s="37"/>
      <c r="F290" s="28"/>
      <c r="G290" s="28"/>
      <c r="H290" s="30"/>
    </row>
    <row r="291" spans="3:8" s="33" customFormat="1" ht="18" customHeight="1" x14ac:dyDescent="0.2">
      <c r="C291" s="28"/>
      <c r="D291" s="37"/>
      <c r="E291" s="37"/>
      <c r="F291" s="28"/>
      <c r="G291" s="28"/>
      <c r="H291" s="30"/>
    </row>
    <row r="292" spans="3:8" s="33" customFormat="1" ht="18" customHeight="1" x14ac:dyDescent="0.2">
      <c r="C292" s="28"/>
      <c r="D292" s="37"/>
      <c r="E292" s="37"/>
      <c r="F292" s="28"/>
      <c r="G292" s="28"/>
      <c r="H292" s="30"/>
    </row>
    <row r="293" spans="3:8" s="33" customFormat="1" ht="18" customHeight="1" x14ac:dyDescent="0.2">
      <c r="C293" s="28"/>
      <c r="D293" s="37"/>
      <c r="E293" s="37"/>
      <c r="F293" s="28"/>
      <c r="G293" s="28"/>
      <c r="H293" s="30"/>
    </row>
    <row r="294" spans="3:8" s="33" customFormat="1" ht="18" customHeight="1" x14ac:dyDescent="0.2">
      <c r="C294" s="28"/>
      <c r="D294" s="37"/>
      <c r="E294" s="37"/>
      <c r="F294" s="28"/>
      <c r="G294" s="28"/>
      <c r="H294" s="30"/>
    </row>
    <row r="295" spans="3:8" s="33" customFormat="1" ht="18" customHeight="1" x14ac:dyDescent="0.2">
      <c r="C295" s="28"/>
      <c r="D295" s="37"/>
      <c r="E295" s="37"/>
      <c r="F295" s="28"/>
      <c r="G295" s="28"/>
      <c r="H295" s="30"/>
    </row>
    <row r="296" spans="3:8" s="33" customFormat="1" ht="18" customHeight="1" x14ac:dyDescent="0.2">
      <c r="C296" s="28"/>
      <c r="D296" s="37"/>
      <c r="E296" s="37"/>
      <c r="F296" s="28"/>
      <c r="G296" s="28"/>
      <c r="H296" s="30"/>
    </row>
    <row r="297" spans="3:8" s="33" customFormat="1" ht="18" customHeight="1" x14ac:dyDescent="0.2">
      <c r="C297" s="28"/>
      <c r="D297" s="37"/>
      <c r="E297" s="37"/>
      <c r="F297" s="28"/>
      <c r="G297" s="28"/>
      <c r="H297" s="30"/>
    </row>
    <row r="298" spans="3:8" s="33" customFormat="1" ht="18" customHeight="1" x14ac:dyDescent="0.2">
      <c r="C298" s="28"/>
      <c r="D298" s="37"/>
      <c r="E298" s="37"/>
      <c r="F298" s="28"/>
      <c r="G298" s="28"/>
      <c r="H298" s="30"/>
    </row>
    <row r="299" spans="3:8" s="33" customFormat="1" ht="18" customHeight="1" x14ac:dyDescent="0.2">
      <c r="C299" s="28"/>
      <c r="D299" s="37"/>
      <c r="E299" s="37"/>
      <c r="F299" s="28"/>
      <c r="G299" s="28"/>
      <c r="H299" s="30"/>
    </row>
    <row r="300" spans="3:8" s="33" customFormat="1" ht="18" customHeight="1" x14ac:dyDescent="0.2">
      <c r="C300" s="28"/>
      <c r="D300" s="37"/>
      <c r="E300" s="37"/>
      <c r="F300" s="28"/>
      <c r="G300" s="28"/>
      <c r="H300" s="30"/>
    </row>
    <row r="301" spans="3:8" s="33" customFormat="1" ht="18" customHeight="1" x14ac:dyDescent="0.2">
      <c r="C301" s="28"/>
      <c r="D301" s="37"/>
      <c r="E301" s="37"/>
      <c r="F301" s="28"/>
      <c r="G301" s="28"/>
      <c r="H301" s="30"/>
    </row>
    <row r="302" spans="3:8" s="33" customFormat="1" ht="18" customHeight="1" x14ac:dyDescent="0.2">
      <c r="C302" s="28"/>
      <c r="D302" s="37"/>
      <c r="E302" s="37"/>
      <c r="F302" s="28"/>
      <c r="G302" s="28"/>
      <c r="H302" s="30"/>
    </row>
    <row r="303" spans="3:8" s="33" customFormat="1" ht="18" customHeight="1" x14ac:dyDescent="0.2">
      <c r="C303" s="28"/>
      <c r="D303" s="37"/>
      <c r="E303" s="37"/>
      <c r="F303" s="28"/>
      <c r="G303" s="28"/>
      <c r="H303" s="30"/>
    </row>
    <row r="304" spans="3:8" s="33" customFormat="1" ht="18" customHeight="1" x14ac:dyDescent="0.2">
      <c r="C304" s="28"/>
      <c r="D304" s="37"/>
      <c r="E304" s="37"/>
      <c r="F304" s="28"/>
      <c r="G304" s="28"/>
      <c r="H304" s="30"/>
    </row>
    <row r="305" spans="3:8" s="33" customFormat="1" ht="18" customHeight="1" x14ac:dyDescent="0.2">
      <c r="C305" s="28"/>
      <c r="D305" s="37"/>
      <c r="E305" s="37"/>
      <c r="F305" s="28"/>
      <c r="G305" s="28"/>
      <c r="H305" s="30"/>
    </row>
    <row r="306" spans="3:8" s="33" customFormat="1" ht="18" customHeight="1" x14ac:dyDescent="0.2">
      <c r="C306" s="28"/>
      <c r="D306" s="37"/>
      <c r="E306" s="37"/>
      <c r="F306" s="28"/>
      <c r="G306" s="28"/>
      <c r="H306" s="30"/>
    </row>
    <row r="307" spans="3:8" s="33" customFormat="1" ht="18" customHeight="1" x14ac:dyDescent="0.2">
      <c r="C307" s="28"/>
      <c r="D307" s="37"/>
      <c r="E307" s="37"/>
      <c r="F307" s="28"/>
      <c r="G307" s="28"/>
      <c r="H307" s="30"/>
    </row>
    <row r="308" spans="3:8" s="33" customFormat="1" ht="18" customHeight="1" x14ac:dyDescent="0.2">
      <c r="C308" s="28"/>
      <c r="D308" s="37"/>
      <c r="E308" s="37"/>
      <c r="F308" s="28"/>
      <c r="G308" s="28"/>
      <c r="H308" s="30"/>
    </row>
    <row r="309" spans="3:8" s="33" customFormat="1" ht="18" customHeight="1" x14ac:dyDescent="0.2">
      <c r="C309" s="28"/>
      <c r="D309" s="37"/>
      <c r="E309" s="37"/>
      <c r="F309" s="28"/>
      <c r="G309" s="28"/>
      <c r="H309" s="30"/>
    </row>
    <row r="310" spans="3:8" s="33" customFormat="1" ht="18" customHeight="1" x14ac:dyDescent="0.2">
      <c r="C310" s="28"/>
      <c r="D310" s="37"/>
      <c r="E310" s="37"/>
      <c r="F310" s="28"/>
      <c r="G310" s="28"/>
      <c r="H310" s="30"/>
    </row>
    <row r="311" spans="3:8" s="33" customFormat="1" ht="18" customHeight="1" x14ac:dyDescent="0.2">
      <c r="C311" s="28"/>
      <c r="D311" s="37"/>
      <c r="E311" s="37"/>
      <c r="F311" s="28"/>
      <c r="G311" s="28"/>
      <c r="H311" s="30"/>
    </row>
    <row r="312" spans="3:8" s="33" customFormat="1" ht="18" customHeight="1" x14ac:dyDescent="0.2">
      <c r="C312" s="28"/>
      <c r="D312" s="37"/>
      <c r="E312" s="37"/>
      <c r="F312" s="28"/>
      <c r="G312" s="28"/>
      <c r="H312" s="30"/>
    </row>
    <row r="313" spans="3:8" s="33" customFormat="1" ht="18" customHeight="1" x14ac:dyDescent="0.2">
      <c r="C313" s="28"/>
      <c r="D313" s="37"/>
      <c r="E313" s="37"/>
      <c r="F313" s="28"/>
      <c r="G313" s="28"/>
      <c r="H313" s="30"/>
    </row>
    <row r="314" spans="3:8" s="33" customFormat="1" ht="18" customHeight="1" x14ac:dyDescent="0.2">
      <c r="C314" s="28"/>
      <c r="D314" s="37"/>
      <c r="E314" s="37"/>
      <c r="F314" s="28"/>
      <c r="G314" s="28"/>
      <c r="H314" s="30"/>
    </row>
    <row r="315" spans="3:8" s="33" customFormat="1" ht="18" customHeight="1" x14ac:dyDescent="0.2">
      <c r="C315" s="28"/>
      <c r="D315" s="37"/>
      <c r="E315" s="37"/>
      <c r="F315" s="28"/>
      <c r="G315" s="28"/>
      <c r="H315" s="30"/>
    </row>
    <row r="316" spans="3:8" s="33" customFormat="1" ht="18" customHeight="1" x14ac:dyDescent="0.2">
      <c r="C316" s="28"/>
      <c r="D316" s="37"/>
      <c r="E316" s="37"/>
      <c r="F316" s="28"/>
      <c r="G316" s="28"/>
      <c r="H316" s="30"/>
    </row>
    <row r="317" spans="3:8" s="33" customFormat="1" ht="18" customHeight="1" x14ac:dyDescent="0.2">
      <c r="C317" s="28"/>
      <c r="D317" s="37"/>
      <c r="E317" s="37"/>
      <c r="F317" s="28"/>
      <c r="G317" s="28"/>
      <c r="H317" s="30"/>
    </row>
    <row r="318" spans="3:8" s="33" customFormat="1" ht="18" customHeight="1" x14ac:dyDescent="0.2">
      <c r="C318" s="28"/>
      <c r="D318" s="37"/>
      <c r="E318" s="37"/>
      <c r="F318" s="28"/>
      <c r="G318" s="28"/>
      <c r="H318" s="30"/>
    </row>
    <row r="319" spans="3:8" s="33" customFormat="1" ht="18" customHeight="1" x14ac:dyDescent="0.2">
      <c r="C319" s="28"/>
      <c r="D319" s="37"/>
      <c r="E319" s="37"/>
      <c r="F319" s="28"/>
      <c r="G319" s="28"/>
      <c r="H319" s="30"/>
    </row>
    <row r="320" spans="3:8" s="33" customFormat="1" ht="18" customHeight="1" x14ac:dyDescent="0.2">
      <c r="C320" s="28"/>
      <c r="D320" s="37"/>
      <c r="E320" s="37"/>
      <c r="F320" s="28"/>
      <c r="G320" s="28"/>
      <c r="H320" s="30"/>
    </row>
    <row r="321" spans="3:8" s="33" customFormat="1" ht="18" customHeight="1" x14ac:dyDescent="0.2">
      <c r="C321" s="28"/>
      <c r="D321" s="37"/>
      <c r="E321" s="37"/>
      <c r="F321" s="28"/>
      <c r="G321" s="28"/>
      <c r="H321" s="30"/>
    </row>
    <row r="322" spans="3:8" s="33" customFormat="1" ht="18" customHeight="1" x14ac:dyDescent="0.2">
      <c r="C322" s="28"/>
      <c r="D322" s="37"/>
      <c r="E322" s="37"/>
      <c r="F322" s="28"/>
      <c r="G322" s="28"/>
      <c r="H322" s="30"/>
    </row>
    <row r="323" spans="3:8" s="33" customFormat="1" ht="18" customHeight="1" x14ac:dyDescent="0.2">
      <c r="C323" s="28"/>
      <c r="D323" s="37"/>
      <c r="E323" s="37"/>
      <c r="F323" s="28"/>
      <c r="G323" s="28"/>
      <c r="H323" s="30"/>
    </row>
    <row r="324" spans="3:8" s="33" customFormat="1" ht="18" customHeight="1" x14ac:dyDescent="0.2">
      <c r="C324" s="28"/>
      <c r="D324" s="37"/>
      <c r="E324" s="37"/>
      <c r="F324" s="28"/>
      <c r="G324" s="28"/>
      <c r="H324" s="30"/>
    </row>
    <row r="325" spans="3:8" s="33" customFormat="1" ht="18" customHeight="1" x14ac:dyDescent="0.2">
      <c r="C325" s="28"/>
      <c r="D325" s="37"/>
      <c r="E325" s="37"/>
      <c r="F325" s="28"/>
      <c r="G325" s="28"/>
      <c r="H325" s="30"/>
    </row>
    <row r="326" spans="3:8" s="33" customFormat="1" ht="18" customHeight="1" x14ac:dyDescent="0.2">
      <c r="C326" s="28"/>
      <c r="D326" s="37"/>
      <c r="E326" s="37"/>
      <c r="F326" s="28"/>
      <c r="G326" s="28"/>
      <c r="H326" s="30"/>
    </row>
    <row r="327" spans="3:8" s="33" customFormat="1" ht="18" customHeight="1" x14ac:dyDescent="0.2">
      <c r="C327" s="28"/>
      <c r="D327" s="37"/>
      <c r="E327" s="37"/>
      <c r="F327" s="28"/>
      <c r="G327" s="28"/>
      <c r="H327" s="30"/>
    </row>
    <row r="328" spans="3:8" s="33" customFormat="1" ht="18" customHeight="1" x14ac:dyDescent="0.2">
      <c r="C328" s="28"/>
      <c r="D328" s="37"/>
      <c r="E328" s="37"/>
      <c r="F328" s="28"/>
      <c r="G328" s="28"/>
      <c r="H328" s="30"/>
    </row>
    <row r="329" spans="3:8" s="33" customFormat="1" ht="18" customHeight="1" x14ac:dyDescent="0.2">
      <c r="C329" s="28"/>
      <c r="D329" s="37"/>
      <c r="E329" s="37"/>
      <c r="F329" s="28"/>
      <c r="G329" s="28"/>
      <c r="H329" s="30"/>
    </row>
    <row r="330" spans="3:8" s="33" customFormat="1" ht="18" customHeight="1" x14ac:dyDescent="0.2">
      <c r="C330" s="28"/>
      <c r="D330" s="37"/>
      <c r="E330" s="37"/>
      <c r="F330" s="28"/>
      <c r="G330" s="28"/>
      <c r="H330" s="30"/>
    </row>
    <row r="331" spans="3:8" s="33" customFormat="1" ht="18" customHeight="1" x14ac:dyDescent="0.2">
      <c r="C331" s="28"/>
      <c r="D331" s="37"/>
      <c r="E331" s="37"/>
      <c r="F331" s="28"/>
      <c r="G331" s="28"/>
      <c r="H331" s="30"/>
    </row>
    <row r="332" spans="3:8" s="33" customFormat="1" ht="18" customHeight="1" x14ac:dyDescent="0.2">
      <c r="C332" s="28"/>
      <c r="D332" s="37"/>
      <c r="E332" s="37"/>
      <c r="F332" s="28"/>
      <c r="G332" s="28"/>
      <c r="H332" s="30"/>
    </row>
    <row r="333" spans="3:8" s="33" customFormat="1" ht="18" customHeight="1" x14ac:dyDescent="0.2">
      <c r="C333" s="28"/>
      <c r="D333" s="37"/>
      <c r="E333" s="37"/>
      <c r="F333" s="28"/>
      <c r="G333" s="28"/>
      <c r="H333" s="30"/>
    </row>
    <row r="334" spans="3:8" s="33" customFormat="1" ht="18" customHeight="1" x14ac:dyDescent="0.2">
      <c r="C334" s="28"/>
      <c r="D334" s="37"/>
      <c r="E334" s="37"/>
      <c r="F334" s="28"/>
      <c r="G334" s="28"/>
      <c r="H334" s="30"/>
    </row>
    <row r="335" spans="3:8" s="33" customFormat="1" ht="18" customHeight="1" x14ac:dyDescent="0.2">
      <c r="C335" s="28"/>
      <c r="D335" s="37"/>
      <c r="E335" s="37"/>
      <c r="F335" s="28"/>
      <c r="G335" s="28"/>
      <c r="H335" s="30"/>
    </row>
    <row r="336" spans="3:8" s="33" customFormat="1" ht="18" customHeight="1" x14ac:dyDescent="0.2">
      <c r="C336" s="28"/>
      <c r="D336" s="37"/>
      <c r="E336" s="37"/>
      <c r="F336" s="28"/>
      <c r="G336" s="28"/>
      <c r="H336" s="30"/>
    </row>
    <row r="337" spans="3:8" s="33" customFormat="1" ht="18" customHeight="1" x14ac:dyDescent="0.2">
      <c r="C337" s="28"/>
      <c r="D337" s="37"/>
      <c r="E337" s="37"/>
      <c r="F337" s="28"/>
      <c r="G337" s="28"/>
      <c r="H337" s="30"/>
    </row>
    <row r="338" spans="3:8" s="33" customFormat="1" ht="18" customHeight="1" x14ac:dyDescent="0.2">
      <c r="C338" s="28"/>
      <c r="D338" s="37"/>
      <c r="E338" s="37"/>
      <c r="F338" s="28"/>
      <c r="G338" s="28"/>
      <c r="H338" s="30"/>
    </row>
    <row r="339" spans="3:8" s="33" customFormat="1" ht="18" customHeight="1" x14ac:dyDescent="0.2">
      <c r="C339" s="28"/>
      <c r="D339" s="37"/>
      <c r="E339" s="37"/>
      <c r="F339" s="28"/>
      <c r="G339" s="28"/>
      <c r="H339" s="30"/>
    </row>
    <row r="340" spans="3:8" s="33" customFormat="1" ht="18" customHeight="1" x14ac:dyDescent="0.2">
      <c r="C340" s="28"/>
      <c r="D340" s="37"/>
      <c r="E340" s="37"/>
      <c r="F340" s="28"/>
      <c r="G340" s="28"/>
      <c r="H340" s="30"/>
    </row>
    <row r="341" spans="3:8" s="33" customFormat="1" ht="18" customHeight="1" x14ac:dyDescent="0.2">
      <c r="C341" s="28"/>
      <c r="D341" s="37"/>
      <c r="E341" s="37"/>
      <c r="F341" s="28"/>
      <c r="G341" s="28"/>
      <c r="H341" s="30"/>
    </row>
    <row r="342" spans="3:8" s="33" customFormat="1" ht="18" customHeight="1" x14ac:dyDescent="0.2">
      <c r="C342" s="28"/>
      <c r="D342" s="37"/>
      <c r="E342" s="37"/>
      <c r="F342" s="28"/>
      <c r="G342" s="28"/>
      <c r="H342" s="30"/>
    </row>
    <row r="343" spans="3:8" s="33" customFormat="1" ht="18" customHeight="1" x14ac:dyDescent="0.2">
      <c r="C343" s="28"/>
      <c r="D343" s="37"/>
      <c r="E343" s="37"/>
      <c r="F343" s="28"/>
      <c r="G343" s="28"/>
      <c r="H343" s="30"/>
    </row>
    <row r="344" spans="3:8" s="33" customFormat="1" ht="18" customHeight="1" x14ac:dyDescent="0.2">
      <c r="C344" s="28"/>
      <c r="D344" s="37"/>
      <c r="E344" s="37"/>
      <c r="F344" s="28"/>
      <c r="G344" s="28"/>
      <c r="H344" s="30"/>
    </row>
    <row r="345" spans="3:8" s="33" customFormat="1" ht="18" customHeight="1" x14ac:dyDescent="0.2">
      <c r="C345" s="28"/>
      <c r="D345" s="37"/>
      <c r="E345" s="37"/>
      <c r="F345" s="28"/>
      <c r="G345" s="28"/>
      <c r="H345" s="30"/>
    </row>
    <row r="346" spans="3:8" s="33" customFormat="1" ht="18" customHeight="1" x14ac:dyDescent="0.2">
      <c r="C346" s="28"/>
      <c r="D346" s="37"/>
      <c r="E346" s="37"/>
      <c r="F346" s="28"/>
      <c r="G346" s="28"/>
      <c r="H346" s="30"/>
    </row>
    <row r="347" spans="3:8" s="33" customFormat="1" ht="18" customHeight="1" x14ac:dyDescent="0.2">
      <c r="C347" s="28"/>
      <c r="D347" s="37"/>
      <c r="E347" s="37"/>
      <c r="F347" s="28"/>
      <c r="G347" s="28"/>
      <c r="H347" s="30"/>
    </row>
    <row r="348" spans="3:8" s="33" customFormat="1" ht="18" customHeight="1" x14ac:dyDescent="0.2">
      <c r="C348" s="28"/>
      <c r="D348" s="37"/>
      <c r="E348" s="37"/>
      <c r="F348" s="28"/>
      <c r="G348" s="28"/>
      <c r="H348" s="30"/>
    </row>
    <row r="349" spans="3:8" s="33" customFormat="1" ht="18" customHeight="1" x14ac:dyDescent="0.2">
      <c r="C349" s="28"/>
      <c r="D349" s="37"/>
      <c r="E349" s="37"/>
      <c r="F349" s="28"/>
      <c r="G349" s="28"/>
      <c r="H349" s="30"/>
    </row>
    <row r="350" spans="3:8" s="33" customFormat="1" ht="18" customHeight="1" x14ac:dyDescent="0.2">
      <c r="C350" s="28"/>
      <c r="D350" s="37"/>
      <c r="E350" s="37"/>
      <c r="F350" s="28"/>
      <c r="G350" s="28"/>
      <c r="H350" s="30"/>
    </row>
    <row r="351" spans="3:8" s="33" customFormat="1" ht="18" customHeight="1" x14ac:dyDescent="0.2">
      <c r="C351" s="28"/>
      <c r="D351" s="37"/>
      <c r="E351" s="37"/>
      <c r="F351" s="28"/>
      <c r="G351" s="28"/>
      <c r="H351" s="30"/>
    </row>
    <row r="352" spans="3:8" s="33" customFormat="1" ht="18" customHeight="1" x14ac:dyDescent="0.2">
      <c r="C352" s="28"/>
      <c r="D352" s="37"/>
      <c r="E352" s="37"/>
      <c r="F352" s="28"/>
      <c r="G352" s="28"/>
      <c r="H352" s="30"/>
    </row>
    <row r="353" spans="3:8" s="33" customFormat="1" ht="18" customHeight="1" x14ac:dyDescent="0.2">
      <c r="C353" s="28"/>
      <c r="D353" s="37"/>
      <c r="E353" s="37"/>
      <c r="F353" s="28"/>
      <c r="G353" s="28"/>
      <c r="H353" s="30"/>
    </row>
    <row r="354" spans="3:8" s="33" customFormat="1" ht="18" customHeight="1" x14ac:dyDescent="0.2">
      <c r="C354" s="28"/>
      <c r="D354" s="37"/>
      <c r="E354" s="37"/>
      <c r="F354" s="28"/>
      <c r="G354" s="28"/>
      <c r="H354" s="30"/>
    </row>
    <row r="355" spans="3:8" s="33" customFormat="1" ht="18" customHeight="1" x14ac:dyDescent="0.2">
      <c r="C355" s="28"/>
      <c r="D355" s="37"/>
      <c r="E355" s="37"/>
      <c r="F355" s="28"/>
      <c r="G355" s="28"/>
      <c r="H355" s="30"/>
    </row>
    <row r="356" spans="3:8" s="33" customFormat="1" ht="18" customHeight="1" x14ac:dyDescent="0.2">
      <c r="C356" s="28"/>
      <c r="D356" s="37"/>
      <c r="E356" s="37"/>
      <c r="F356" s="28"/>
      <c r="G356" s="28"/>
      <c r="H356" s="30"/>
    </row>
    <row r="357" spans="3:8" s="33" customFormat="1" ht="18" customHeight="1" x14ac:dyDescent="0.2">
      <c r="C357" s="28"/>
      <c r="D357" s="37"/>
      <c r="E357" s="37"/>
      <c r="F357" s="28"/>
      <c r="G357" s="28"/>
      <c r="H357" s="30"/>
    </row>
    <row r="358" spans="3:8" s="33" customFormat="1" ht="18" customHeight="1" x14ac:dyDescent="0.2">
      <c r="C358" s="28"/>
      <c r="D358" s="37"/>
      <c r="E358" s="37"/>
      <c r="F358" s="28"/>
      <c r="G358" s="28"/>
      <c r="H358" s="30"/>
    </row>
    <row r="359" spans="3:8" s="33" customFormat="1" ht="18" customHeight="1" x14ac:dyDescent="0.2">
      <c r="C359" s="28"/>
      <c r="D359" s="37"/>
      <c r="E359" s="37"/>
      <c r="F359" s="28"/>
      <c r="G359" s="28"/>
      <c r="H359" s="30"/>
    </row>
    <row r="360" spans="3:8" s="33" customFormat="1" ht="18" customHeight="1" x14ac:dyDescent="0.2">
      <c r="C360" s="28"/>
      <c r="D360" s="37"/>
      <c r="E360" s="37"/>
      <c r="F360" s="28"/>
      <c r="G360" s="28"/>
      <c r="H360" s="30"/>
    </row>
    <row r="361" spans="3:8" s="33" customFormat="1" ht="18" customHeight="1" x14ac:dyDescent="0.2">
      <c r="C361" s="28"/>
      <c r="D361" s="37"/>
      <c r="E361" s="37"/>
      <c r="F361" s="28"/>
      <c r="G361" s="28"/>
      <c r="H361" s="30"/>
    </row>
    <row r="362" spans="3:8" s="33" customFormat="1" ht="18" customHeight="1" x14ac:dyDescent="0.2">
      <c r="C362" s="28"/>
      <c r="D362" s="37"/>
      <c r="E362" s="37"/>
      <c r="F362" s="28"/>
      <c r="G362" s="28"/>
      <c r="H362" s="30"/>
    </row>
    <row r="363" spans="3:8" s="33" customFormat="1" ht="18" customHeight="1" x14ac:dyDescent="0.2">
      <c r="C363" s="28"/>
      <c r="D363" s="37"/>
      <c r="E363" s="37"/>
      <c r="F363" s="28"/>
      <c r="G363" s="28"/>
      <c r="H363" s="30"/>
    </row>
    <row r="364" spans="3:8" s="33" customFormat="1" ht="18" customHeight="1" x14ac:dyDescent="0.2">
      <c r="C364" s="28"/>
      <c r="D364" s="37"/>
      <c r="E364" s="37"/>
      <c r="F364" s="28"/>
      <c r="G364" s="28"/>
      <c r="H364" s="30"/>
    </row>
    <row r="365" spans="3:8" s="33" customFormat="1" ht="18" customHeight="1" x14ac:dyDescent="0.2">
      <c r="C365" s="28"/>
      <c r="D365" s="37"/>
      <c r="E365" s="37"/>
      <c r="F365" s="28"/>
      <c r="G365" s="28"/>
      <c r="H365" s="30"/>
    </row>
    <row r="366" spans="3:8" s="33" customFormat="1" ht="18" customHeight="1" x14ac:dyDescent="0.2">
      <c r="C366" s="28"/>
      <c r="D366" s="37"/>
      <c r="E366" s="37"/>
      <c r="F366" s="28"/>
      <c r="G366" s="28"/>
      <c r="H366" s="30"/>
    </row>
    <row r="367" spans="3:8" s="33" customFormat="1" ht="18" customHeight="1" x14ac:dyDescent="0.2">
      <c r="C367" s="28"/>
      <c r="D367" s="37"/>
      <c r="E367" s="37"/>
      <c r="F367" s="28"/>
      <c r="G367" s="28"/>
      <c r="H367" s="30"/>
    </row>
    <row r="368" spans="3:8" s="33" customFormat="1" ht="18" customHeight="1" x14ac:dyDescent="0.2">
      <c r="C368" s="28"/>
      <c r="D368" s="37"/>
      <c r="E368" s="37"/>
      <c r="F368" s="28"/>
      <c r="G368" s="28"/>
      <c r="H368" s="30"/>
    </row>
    <row r="369" spans="3:8" s="33" customFormat="1" ht="18" customHeight="1" x14ac:dyDescent="0.2">
      <c r="C369" s="28"/>
      <c r="D369" s="37"/>
      <c r="E369" s="37"/>
      <c r="F369" s="28"/>
      <c r="G369" s="28"/>
      <c r="H369" s="30"/>
    </row>
    <row r="370" spans="3:8" s="33" customFormat="1" ht="18" customHeight="1" x14ac:dyDescent="0.2">
      <c r="C370" s="28"/>
      <c r="D370" s="37"/>
      <c r="E370" s="37"/>
      <c r="F370" s="28"/>
      <c r="G370" s="28"/>
      <c r="H370" s="30"/>
    </row>
    <row r="371" spans="3:8" s="33" customFormat="1" ht="18" customHeight="1" x14ac:dyDescent="0.2">
      <c r="C371" s="28"/>
      <c r="D371" s="37"/>
      <c r="E371" s="37"/>
      <c r="F371" s="28"/>
      <c r="G371" s="28"/>
      <c r="H371" s="30"/>
    </row>
    <row r="372" spans="3:8" s="33" customFormat="1" ht="18" customHeight="1" x14ac:dyDescent="0.2">
      <c r="C372" s="28"/>
      <c r="D372" s="37"/>
      <c r="E372" s="37"/>
      <c r="F372" s="28"/>
      <c r="G372" s="28"/>
      <c r="H372" s="30"/>
    </row>
    <row r="373" spans="3:8" s="33" customFormat="1" ht="18" customHeight="1" x14ac:dyDescent="0.2">
      <c r="C373" s="28"/>
      <c r="D373" s="37"/>
      <c r="E373" s="37"/>
      <c r="F373" s="28"/>
      <c r="G373" s="28"/>
      <c r="H373" s="30"/>
    </row>
    <row r="374" spans="3:8" s="33" customFormat="1" ht="18" customHeight="1" x14ac:dyDescent="0.2">
      <c r="C374" s="28"/>
      <c r="D374" s="37"/>
      <c r="E374" s="37"/>
      <c r="F374" s="28"/>
      <c r="G374" s="28"/>
      <c r="H374" s="30"/>
    </row>
    <row r="375" spans="3:8" s="33" customFormat="1" ht="18" customHeight="1" x14ac:dyDescent="0.2">
      <c r="C375" s="28"/>
      <c r="D375" s="37"/>
      <c r="E375" s="37"/>
      <c r="F375" s="28"/>
      <c r="G375" s="28"/>
      <c r="H375" s="30"/>
    </row>
    <row r="376" spans="3:8" s="33" customFormat="1" ht="18" customHeight="1" x14ac:dyDescent="0.2">
      <c r="C376" s="28"/>
      <c r="D376" s="37"/>
      <c r="E376" s="37"/>
      <c r="F376" s="28"/>
      <c r="G376" s="28"/>
      <c r="H376" s="30"/>
    </row>
    <row r="377" spans="3:8" s="33" customFormat="1" ht="18" customHeight="1" x14ac:dyDescent="0.2">
      <c r="C377" s="28"/>
      <c r="D377" s="37"/>
      <c r="E377" s="37"/>
      <c r="F377" s="28"/>
      <c r="G377" s="28"/>
      <c r="H377" s="30"/>
    </row>
    <row r="378" spans="3:8" s="33" customFormat="1" ht="18" customHeight="1" x14ac:dyDescent="0.2">
      <c r="C378" s="28"/>
      <c r="D378" s="37"/>
      <c r="E378" s="37"/>
      <c r="F378" s="28"/>
      <c r="G378" s="28"/>
      <c r="H378" s="30"/>
    </row>
    <row r="379" spans="3:8" s="33" customFormat="1" ht="18" customHeight="1" x14ac:dyDescent="0.2">
      <c r="C379" s="28"/>
      <c r="D379" s="37"/>
      <c r="E379" s="37"/>
      <c r="F379" s="28"/>
      <c r="G379" s="28"/>
      <c r="H379" s="30"/>
    </row>
    <row r="380" spans="3:8" s="33" customFormat="1" ht="18" customHeight="1" x14ac:dyDescent="0.2">
      <c r="C380" s="28"/>
      <c r="D380" s="37"/>
      <c r="E380" s="37"/>
      <c r="F380" s="28"/>
      <c r="G380" s="28"/>
      <c r="H380" s="30"/>
    </row>
    <row r="381" spans="3:8" s="33" customFormat="1" ht="18" customHeight="1" x14ac:dyDescent="0.2">
      <c r="C381" s="28"/>
      <c r="D381" s="37"/>
      <c r="E381" s="37"/>
      <c r="F381" s="28"/>
      <c r="G381" s="28"/>
      <c r="H381" s="30"/>
    </row>
    <row r="382" spans="3:8" s="33" customFormat="1" ht="18" customHeight="1" x14ac:dyDescent="0.2">
      <c r="C382" s="28"/>
      <c r="D382" s="37"/>
      <c r="E382" s="37"/>
      <c r="F382" s="28"/>
      <c r="G382" s="28"/>
      <c r="H382" s="30"/>
    </row>
    <row r="383" spans="3:8" s="33" customFormat="1" ht="18" customHeight="1" x14ac:dyDescent="0.2">
      <c r="C383" s="28"/>
      <c r="D383" s="37"/>
      <c r="E383" s="37"/>
      <c r="F383" s="28"/>
      <c r="G383" s="28"/>
      <c r="H383" s="30"/>
    </row>
    <row r="384" spans="3:8" s="33" customFormat="1" ht="18" customHeight="1" x14ac:dyDescent="0.2">
      <c r="C384" s="28"/>
      <c r="D384" s="37"/>
      <c r="E384" s="37"/>
      <c r="F384" s="28"/>
      <c r="G384" s="28"/>
      <c r="H384" s="30"/>
    </row>
    <row r="385" spans="3:8" s="33" customFormat="1" ht="18" customHeight="1" x14ac:dyDescent="0.2">
      <c r="C385" s="28"/>
      <c r="D385" s="37"/>
      <c r="E385" s="37"/>
      <c r="F385" s="28"/>
      <c r="G385" s="28"/>
      <c r="H385" s="30"/>
    </row>
    <row r="386" spans="3:8" s="33" customFormat="1" ht="18" customHeight="1" x14ac:dyDescent="0.2">
      <c r="C386" s="28"/>
      <c r="D386" s="37"/>
      <c r="E386" s="37"/>
      <c r="F386" s="28"/>
      <c r="G386" s="28"/>
      <c r="H386" s="30"/>
    </row>
    <row r="387" spans="3:8" s="33" customFormat="1" ht="18" customHeight="1" x14ac:dyDescent="0.2">
      <c r="C387" s="28"/>
      <c r="D387" s="37"/>
      <c r="E387" s="37"/>
      <c r="F387" s="28"/>
      <c r="G387" s="28"/>
      <c r="H387" s="30"/>
    </row>
    <row r="388" spans="3:8" s="33" customFormat="1" ht="18" customHeight="1" x14ac:dyDescent="0.2">
      <c r="C388" s="28"/>
      <c r="D388" s="37"/>
      <c r="E388" s="37"/>
      <c r="F388" s="28"/>
      <c r="G388" s="28"/>
      <c r="H388" s="30"/>
    </row>
    <row r="389" spans="3:8" s="33" customFormat="1" ht="18" customHeight="1" x14ac:dyDescent="0.2">
      <c r="C389" s="28"/>
      <c r="D389" s="37"/>
      <c r="E389" s="37"/>
      <c r="F389" s="28"/>
      <c r="G389" s="28"/>
      <c r="H389" s="30"/>
    </row>
    <row r="390" spans="3:8" s="33" customFormat="1" ht="18" customHeight="1" x14ac:dyDescent="0.2">
      <c r="C390" s="28"/>
      <c r="D390" s="37"/>
      <c r="E390" s="37"/>
      <c r="F390" s="28"/>
      <c r="G390" s="28"/>
      <c r="H390" s="30"/>
    </row>
    <row r="391" spans="3:8" s="33" customFormat="1" ht="18" customHeight="1" x14ac:dyDescent="0.2">
      <c r="C391" s="28"/>
      <c r="D391" s="37"/>
      <c r="E391" s="37"/>
      <c r="F391" s="28"/>
      <c r="G391" s="28"/>
      <c r="H391" s="30"/>
    </row>
    <row r="392" spans="3:8" s="33" customFormat="1" ht="18" customHeight="1" x14ac:dyDescent="0.2">
      <c r="C392" s="28"/>
      <c r="D392" s="37"/>
      <c r="E392" s="37"/>
      <c r="F392" s="28"/>
      <c r="G392" s="28"/>
      <c r="H392" s="30"/>
    </row>
    <row r="393" spans="3:8" s="33" customFormat="1" ht="18" customHeight="1" x14ac:dyDescent="0.2">
      <c r="C393" s="28"/>
      <c r="D393" s="37"/>
      <c r="E393" s="37"/>
      <c r="F393" s="28"/>
      <c r="G393" s="28"/>
      <c r="H393" s="30"/>
    </row>
    <row r="394" spans="3:8" s="33" customFormat="1" ht="18" customHeight="1" x14ac:dyDescent="0.2">
      <c r="C394" s="28"/>
      <c r="D394" s="37"/>
      <c r="E394" s="37"/>
      <c r="F394" s="28"/>
      <c r="G394" s="28"/>
      <c r="H394" s="30"/>
    </row>
    <row r="395" spans="3:8" s="33" customFormat="1" ht="18" customHeight="1" x14ac:dyDescent="0.2">
      <c r="C395" s="28"/>
      <c r="D395" s="37"/>
      <c r="E395" s="37"/>
      <c r="F395" s="28"/>
      <c r="G395" s="28"/>
      <c r="H395" s="30"/>
    </row>
    <row r="396" spans="3:8" s="33" customFormat="1" ht="18" customHeight="1" x14ac:dyDescent="0.2">
      <c r="C396" s="28"/>
      <c r="D396" s="37"/>
      <c r="E396" s="37"/>
      <c r="F396" s="28"/>
      <c r="G396" s="28"/>
      <c r="H396" s="30"/>
    </row>
    <row r="397" spans="3:8" s="33" customFormat="1" ht="18" customHeight="1" x14ac:dyDescent="0.2">
      <c r="C397" s="28"/>
      <c r="D397" s="37"/>
      <c r="E397" s="37"/>
      <c r="F397" s="28"/>
      <c r="G397" s="28"/>
      <c r="H397" s="30"/>
    </row>
    <row r="398" spans="3:8" s="33" customFormat="1" ht="18" customHeight="1" x14ac:dyDescent="0.2">
      <c r="C398" s="28"/>
      <c r="D398" s="37"/>
      <c r="E398" s="37"/>
      <c r="F398" s="28"/>
      <c r="G398" s="28"/>
      <c r="H398" s="30"/>
    </row>
    <row r="399" spans="3:8" s="33" customFormat="1" ht="18" customHeight="1" x14ac:dyDescent="0.2">
      <c r="C399" s="28"/>
      <c r="D399" s="37"/>
      <c r="E399" s="37"/>
      <c r="F399" s="28"/>
      <c r="G399" s="28"/>
      <c r="H399" s="30"/>
    </row>
    <row r="400" spans="3:8" s="33" customFormat="1" ht="18" customHeight="1" x14ac:dyDescent="0.2">
      <c r="C400" s="28"/>
      <c r="D400" s="37"/>
      <c r="E400" s="37"/>
      <c r="F400" s="28"/>
      <c r="G400" s="28"/>
      <c r="H400" s="30"/>
    </row>
    <row r="401" spans="3:8" s="33" customFormat="1" ht="18" customHeight="1" x14ac:dyDescent="0.2">
      <c r="C401" s="28"/>
      <c r="D401" s="37"/>
      <c r="E401" s="37"/>
      <c r="F401" s="28"/>
      <c r="G401" s="28"/>
      <c r="H401" s="30"/>
    </row>
    <row r="402" spans="3:8" s="33" customFormat="1" ht="18" customHeight="1" x14ac:dyDescent="0.2">
      <c r="C402" s="28"/>
      <c r="D402" s="37"/>
      <c r="E402" s="37"/>
      <c r="F402" s="28"/>
      <c r="G402" s="28"/>
      <c r="H402" s="30"/>
    </row>
    <row r="403" spans="3:8" s="33" customFormat="1" ht="18" customHeight="1" x14ac:dyDescent="0.2">
      <c r="C403" s="28"/>
      <c r="D403" s="37"/>
      <c r="E403" s="37"/>
      <c r="F403" s="28"/>
      <c r="G403" s="28"/>
      <c r="H403" s="30"/>
    </row>
    <row r="404" spans="3:8" s="33" customFormat="1" ht="18" customHeight="1" x14ac:dyDescent="0.2">
      <c r="C404" s="28"/>
      <c r="D404" s="37"/>
      <c r="E404" s="37"/>
      <c r="F404" s="28"/>
      <c r="G404" s="28"/>
      <c r="H404" s="30"/>
    </row>
    <row r="405" spans="3:8" s="33" customFormat="1" ht="18" customHeight="1" x14ac:dyDescent="0.2">
      <c r="C405" s="28"/>
      <c r="D405" s="37"/>
      <c r="E405" s="37"/>
      <c r="F405" s="28"/>
      <c r="G405" s="28"/>
      <c r="H405" s="30"/>
    </row>
    <row r="406" spans="3:8" s="33" customFormat="1" ht="18" customHeight="1" x14ac:dyDescent="0.2">
      <c r="C406" s="28"/>
      <c r="D406" s="37"/>
      <c r="E406" s="37"/>
      <c r="F406" s="28"/>
      <c r="G406" s="28"/>
      <c r="H406" s="30"/>
    </row>
    <row r="407" spans="3:8" s="33" customFormat="1" ht="18" customHeight="1" x14ac:dyDescent="0.2">
      <c r="C407" s="28"/>
      <c r="D407" s="37"/>
      <c r="E407" s="37"/>
      <c r="F407" s="28"/>
      <c r="G407" s="28"/>
      <c r="H407" s="30"/>
    </row>
    <row r="408" spans="3:8" s="33" customFormat="1" ht="18" customHeight="1" x14ac:dyDescent="0.2">
      <c r="C408" s="28"/>
      <c r="D408" s="37"/>
      <c r="E408" s="37"/>
      <c r="F408" s="28"/>
      <c r="G408" s="28"/>
      <c r="H408" s="30"/>
    </row>
    <row r="409" spans="3:8" s="33" customFormat="1" ht="18" customHeight="1" x14ac:dyDescent="0.2">
      <c r="C409" s="28"/>
      <c r="D409" s="37"/>
      <c r="E409" s="37"/>
      <c r="F409" s="28"/>
      <c r="G409" s="28"/>
      <c r="H409" s="30"/>
    </row>
    <row r="410" spans="3:8" s="33" customFormat="1" ht="18" customHeight="1" x14ac:dyDescent="0.2">
      <c r="C410" s="28"/>
      <c r="D410" s="37"/>
      <c r="E410" s="37"/>
      <c r="F410" s="28"/>
      <c r="G410" s="28"/>
      <c r="H410" s="30"/>
    </row>
    <row r="411" spans="3:8" s="33" customFormat="1" ht="18" customHeight="1" x14ac:dyDescent="0.2">
      <c r="C411" s="28"/>
      <c r="D411" s="37"/>
      <c r="E411" s="37"/>
      <c r="F411" s="28"/>
      <c r="G411" s="28"/>
      <c r="H411" s="30"/>
    </row>
    <row r="412" spans="3:8" s="33" customFormat="1" ht="18" customHeight="1" x14ac:dyDescent="0.2">
      <c r="C412" s="28"/>
      <c r="D412" s="37"/>
      <c r="E412" s="37"/>
      <c r="F412" s="28"/>
      <c r="G412" s="28"/>
      <c r="H412" s="30"/>
    </row>
    <row r="413" spans="3:8" s="33" customFormat="1" ht="18" customHeight="1" x14ac:dyDescent="0.2">
      <c r="C413" s="28"/>
      <c r="D413" s="37"/>
      <c r="E413" s="37"/>
      <c r="F413" s="28"/>
      <c r="G413" s="28"/>
      <c r="H413" s="30"/>
    </row>
    <row r="414" spans="3:8" s="33" customFormat="1" ht="18" customHeight="1" x14ac:dyDescent="0.2">
      <c r="C414" s="28"/>
      <c r="D414" s="37"/>
      <c r="E414" s="37"/>
      <c r="F414" s="28"/>
      <c r="G414" s="28"/>
      <c r="H414" s="30"/>
    </row>
    <row r="415" spans="3:8" s="33" customFormat="1" ht="18" customHeight="1" x14ac:dyDescent="0.2">
      <c r="C415" s="28"/>
      <c r="D415" s="37"/>
      <c r="E415" s="37"/>
      <c r="F415" s="28"/>
      <c r="G415" s="28"/>
      <c r="H415" s="30"/>
    </row>
    <row r="416" spans="3:8" s="33" customFormat="1" ht="18" customHeight="1" x14ac:dyDescent="0.2">
      <c r="C416" s="28"/>
      <c r="D416" s="37"/>
      <c r="E416" s="37"/>
      <c r="F416" s="28"/>
      <c r="G416" s="28"/>
      <c r="H416" s="30"/>
    </row>
    <row r="417" spans="3:8" s="33" customFormat="1" ht="18" customHeight="1" x14ac:dyDescent="0.2">
      <c r="C417" s="28"/>
      <c r="D417" s="37"/>
      <c r="E417" s="37"/>
      <c r="F417" s="28"/>
      <c r="G417" s="28"/>
      <c r="H417" s="30"/>
    </row>
    <row r="418" spans="3:8" s="33" customFormat="1" ht="18" customHeight="1" x14ac:dyDescent="0.2">
      <c r="C418" s="28"/>
      <c r="D418" s="37"/>
      <c r="E418" s="37"/>
      <c r="F418" s="28"/>
      <c r="G418" s="28"/>
      <c r="H418" s="30"/>
    </row>
    <row r="419" spans="3:8" s="33" customFormat="1" ht="18" customHeight="1" x14ac:dyDescent="0.2">
      <c r="C419" s="28"/>
      <c r="D419" s="37"/>
      <c r="E419" s="37"/>
      <c r="F419" s="28"/>
      <c r="G419" s="28"/>
      <c r="H419" s="30"/>
    </row>
    <row r="420" spans="3:8" s="33" customFormat="1" ht="18" customHeight="1" x14ac:dyDescent="0.2">
      <c r="C420" s="28"/>
      <c r="D420" s="37"/>
      <c r="E420" s="37"/>
      <c r="F420" s="28"/>
      <c r="G420" s="28"/>
      <c r="H420" s="30"/>
    </row>
    <row r="421" spans="3:8" s="33" customFormat="1" ht="18" customHeight="1" x14ac:dyDescent="0.2">
      <c r="C421" s="28"/>
      <c r="D421" s="37"/>
      <c r="E421" s="37"/>
      <c r="F421" s="28"/>
      <c r="G421" s="28"/>
      <c r="H421" s="30"/>
    </row>
    <row r="422" spans="3:8" s="33" customFormat="1" ht="18" customHeight="1" x14ac:dyDescent="0.2">
      <c r="C422" s="28"/>
      <c r="D422" s="37"/>
      <c r="E422" s="37"/>
      <c r="F422" s="28"/>
      <c r="G422" s="28"/>
      <c r="H422" s="30"/>
    </row>
    <row r="423" spans="3:8" s="33" customFormat="1" ht="18" customHeight="1" x14ac:dyDescent="0.2">
      <c r="C423" s="28"/>
      <c r="D423" s="37"/>
      <c r="E423" s="37"/>
      <c r="F423" s="28"/>
      <c r="G423" s="28"/>
      <c r="H423" s="30"/>
    </row>
    <row r="424" spans="3:8" s="33" customFormat="1" ht="18" customHeight="1" x14ac:dyDescent="0.2">
      <c r="C424" s="28"/>
      <c r="D424" s="37"/>
      <c r="E424" s="37"/>
      <c r="F424" s="28"/>
      <c r="G424" s="28"/>
      <c r="H424" s="30"/>
    </row>
    <row r="425" spans="3:8" s="33" customFormat="1" ht="18" customHeight="1" x14ac:dyDescent="0.2">
      <c r="C425" s="28"/>
      <c r="D425" s="37"/>
      <c r="E425" s="37"/>
      <c r="F425" s="28"/>
      <c r="G425" s="28"/>
      <c r="H425" s="30"/>
    </row>
    <row r="426" spans="3:8" s="33" customFormat="1" ht="18" customHeight="1" x14ac:dyDescent="0.2">
      <c r="C426" s="28"/>
      <c r="D426" s="37"/>
      <c r="E426" s="37"/>
      <c r="F426" s="28"/>
      <c r="G426" s="28"/>
      <c r="H426" s="30"/>
    </row>
    <row r="427" spans="3:8" s="33" customFormat="1" ht="18" customHeight="1" x14ac:dyDescent="0.2">
      <c r="C427" s="28"/>
      <c r="D427" s="37"/>
      <c r="E427" s="37"/>
      <c r="F427" s="28"/>
      <c r="G427" s="28"/>
      <c r="H427" s="30"/>
    </row>
    <row r="428" spans="3:8" s="33" customFormat="1" ht="18" customHeight="1" x14ac:dyDescent="0.2">
      <c r="C428" s="28"/>
      <c r="D428" s="37"/>
      <c r="E428" s="37"/>
      <c r="F428" s="28"/>
      <c r="G428" s="28"/>
      <c r="H428" s="30"/>
    </row>
    <row r="429" spans="3:8" s="33" customFormat="1" ht="18" customHeight="1" x14ac:dyDescent="0.2">
      <c r="C429" s="28"/>
      <c r="D429" s="37"/>
      <c r="E429" s="37"/>
      <c r="F429" s="28"/>
      <c r="G429" s="28"/>
      <c r="H429" s="30"/>
    </row>
    <row r="430" spans="3:8" s="33" customFormat="1" ht="18" customHeight="1" x14ac:dyDescent="0.2">
      <c r="C430" s="28"/>
      <c r="D430" s="37"/>
      <c r="E430" s="37"/>
      <c r="F430" s="28"/>
      <c r="G430" s="28"/>
      <c r="H430" s="30"/>
    </row>
    <row r="431" spans="3:8" s="33" customFormat="1" ht="18" customHeight="1" x14ac:dyDescent="0.2">
      <c r="C431" s="28"/>
      <c r="D431" s="37"/>
      <c r="E431" s="37"/>
      <c r="F431" s="28"/>
      <c r="G431" s="28"/>
      <c r="H431" s="30"/>
    </row>
    <row r="432" spans="3:8" s="33" customFormat="1" ht="18" customHeight="1" x14ac:dyDescent="0.2">
      <c r="C432" s="28"/>
      <c r="D432" s="37"/>
      <c r="E432" s="37"/>
      <c r="F432" s="28"/>
      <c r="G432" s="28"/>
      <c r="H432" s="30"/>
    </row>
    <row r="433" spans="3:8" s="33" customFormat="1" ht="18" customHeight="1" x14ac:dyDescent="0.2">
      <c r="C433" s="28"/>
      <c r="D433" s="37"/>
      <c r="E433" s="37"/>
      <c r="F433" s="28"/>
      <c r="G433" s="28"/>
      <c r="H433" s="30"/>
    </row>
    <row r="434" spans="3:8" s="33" customFormat="1" ht="18" customHeight="1" x14ac:dyDescent="0.2">
      <c r="C434" s="28"/>
      <c r="D434" s="37"/>
      <c r="E434" s="37"/>
      <c r="F434" s="28"/>
      <c r="G434" s="28"/>
      <c r="H434" s="30"/>
    </row>
    <row r="435" spans="3:8" s="33" customFormat="1" ht="18" customHeight="1" x14ac:dyDescent="0.2">
      <c r="C435" s="28"/>
      <c r="D435" s="37"/>
      <c r="E435" s="37"/>
      <c r="F435" s="28"/>
      <c r="G435" s="28"/>
      <c r="H435" s="30"/>
    </row>
    <row r="436" spans="3:8" s="33" customFormat="1" ht="18" customHeight="1" x14ac:dyDescent="0.2">
      <c r="C436" s="28"/>
      <c r="D436" s="37"/>
      <c r="E436" s="37"/>
      <c r="F436" s="28"/>
      <c r="G436" s="28"/>
      <c r="H436" s="30"/>
    </row>
    <row r="437" spans="3:8" s="33" customFormat="1" ht="18" customHeight="1" x14ac:dyDescent="0.2">
      <c r="C437" s="28"/>
      <c r="D437" s="37"/>
      <c r="E437" s="37"/>
      <c r="F437" s="28"/>
      <c r="G437" s="28"/>
      <c r="H437" s="30"/>
    </row>
    <row r="438" spans="3:8" s="33" customFormat="1" ht="18" customHeight="1" x14ac:dyDescent="0.2">
      <c r="C438" s="28"/>
      <c r="D438" s="37"/>
      <c r="E438" s="37"/>
      <c r="F438" s="28"/>
      <c r="G438" s="28"/>
      <c r="H438" s="30"/>
    </row>
    <row r="439" spans="3:8" s="33" customFormat="1" ht="18" customHeight="1" x14ac:dyDescent="0.2">
      <c r="C439" s="28"/>
      <c r="D439" s="37"/>
      <c r="E439" s="37"/>
      <c r="F439" s="28"/>
      <c r="G439" s="28"/>
      <c r="H439" s="30"/>
    </row>
    <row r="440" spans="3:8" s="33" customFormat="1" ht="18" customHeight="1" x14ac:dyDescent="0.2">
      <c r="C440" s="28"/>
      <c r="D440" s="37"/>
      <c r="E440" s="37"/>
      <c r="F440" s="28"/>
      <c r="G440" s="28"/>
      <c r="H440" s="30"/>
    </row>
    <row r="441" spans="3:8" s="33" customFormat="1" ht="18" customHeight="1" x14ac:dyDescent="0.2">
      <c r="C441" s="28"/>
      <c r="D441" s="37"/>
      <c r="E441" s="37"/>
      <c r="F441" s="28"/>
      <c r="G441" s="28"/>
      <c r="H441" s="30"/>
    </row>
    <row r="442" spans="3:8" s="33" customFormat="1" ht="18" customHeight="1" x14ac:dyDescent="0.2">
      <c r="C442" s="28"/>
      <c r="D442" s="37"/>
      <c r="E442" s="37"/>
      <c r="F442" s="28"/>
      <c r="G442" s="28"/>
      <c r="H442" s="30"/>
    </row>
    <row r="443" spans="3:8" s="33" customFormat="1" ht="18" customHeight="1" x14ac:dyDescent="0.2">
      <c r="C443" s="28"/>
      <c r="D443" s="37"/>
      <c r="E443" s="37"/>
      <c r="F443" s="28"/>
      <c r="G443" s="28"/>
      <c r="H443" s="30"/>
    </row>
    <row r="444" spans="3:8" s="33" customFormat="1" ht="18" customHeight="1" x14ac:dyDescent="0.2">
      <c r="C444" s="28"/>
      <c r="D444" s="37"/>
      <c r="E444" s="37"/>
      <c r="F444" s="28"/>
      <c r="G444" s="28"/>
      <c r="H444" s="30"/>
    </row>
    <row r="445" spans="3:8" s="33" customFormat="1" ht="18" customHeight="1" x14ac:dyDescent="0.2">
      <c r="C445" s="28"/>
      <c r="D445" s="37"/>
      <c r="E445" s="37"/>
      <c r="F445" s="28"/>
      <c r="G445" s="28"/>
      <c r="H445" s="30"/>
    </row>
    <row r="446" spans="3:8" s="33" customFormat="1" ht="18" customHeight="1" x14ac:dyDescent="0.2">
      <c r="C446" s="28"/>
      <c r="D446" s="37"/>
      <c r="E446" s="37"/>
      <c r="F446" s="28"/>
      <c r="G446" s="28"/>
      <c r="H446" s="30"/>
    </row>
    <row r="447" spans="3:8" s="33" customFormat="1" ht="18" customHeight="1" x14ac:dyDescent="0.2">
      <c r="C447" s="28"/>
      <c r="D447" s="37"/>
      <c r="E447" s="37"/>
      <c r="F447" s="28"/>
      <c r="G447" s="28"/>
      <c r="H447" s="30"/>
    </row>
    <row r="448" spans="3:8" s="33" customFormat="1" ht="18" customHeight="1" x14ac:dyDescent="0.2">
      <c r="C448" s="28"/>
      <c r="D448" s="37"/>
      <c r="E448" s="37"/>
      <c r="F448" s="28"/>
      <c r="G448" s="28"/>
      <c r="H448" s="30"/>
    </row>
    <row r="449" spans="3:8" s="33" customFormat="1" ht="18" customHeight="1" x14ac:dyDescent="0.2">
      <c r="C449" s="28"/>
      <c r="D449" s="37"/>
      <c r="E449" s="37"/>
      <c r="F449" s="28"/>
      <c r="G449" s="28"/>
      <c r="H449" s="30"/>
    </row>
    <row r="450" spans="3:8" s="33" customFormat="1" ht="18" customHeight="1" x14ac:dyDescent="0.2">
      <c r="C450" s="28"/>
      <c r="D450" s="37"/>
      <c r="E450" s="37"/>
      <c r="F450" s="28"/>
      <c r="G450" s="28"/>
      <c r="H450" s="30"/>
    </row>
    <row r="451" spans="3:8" s="33" customFormat="1" ht="18" customHeight="1" x14ac:dyDescent="0.2">
      <c r="C451" s="28"/>
      <c r="D451" s="37"/>
      <c r="E451" s="37"/>
      <c r="F451" s="28"/>
      <c r="G451" s="28"/>
      <c r="H451" s="30"/>
    </row>
    <row r="452" spans="3:8" s="33" customFormat="1" ht="18" customHeight="1" x14ac:dyDescent="0.2">
      <c r="C452" s="28"/>
      <c r="D452" s="37"/>
      <c r="E452" s="37"/>
      <c r="F452" s="28"/>
      <c r="G452" s="28"/>
      <c r="H452" s="30"/>
    </row>
    <row r="453" spans="3:8" s="33" customFormat="1" ht="18" customHeight="1" x14ac:dyDescent="0.2">
      <c r="C453" s="28"/>
      <c r="D453" s="37"/>
      <c r="E453" s="37"/>
      <c r="F453" s="28"/>
      <c r="G453" s="28"/>
      <c r="H453" s="30"/>
    </row>
    <row r="454" spans="3:8" s="33" customFormat="1" ht="18" customHeight="1" x14ac:dyDescent="0.2">
      <c r="C454" s="28"/>
      <c r="D454" s="37"/>
      <c r="E454" s="37"/>
      <c r="F454" s="28"/>
      <c r="G454" s="28"/>
      <c r="H454" s="30"/>
    </row>
    <row r="455" spans="3:8" s="33" customFormat="1" ht="18" customHeight="1" x14ac:dyDescent="0.2">
      <c r="C455" s="28"/>
      <c r="D455" s="37"/>
      <c r="E455" s="37"/>
      <c r="F455" s="28"/>
      <c r="G455" s="28"/>
      <c r="H455" s="30"/>
    </row>
    <row r="456" spans="3:8" s="33" customFormat="1" ht="18" customHeight="1" x14ac:dyDescent="0.2">
      <c r="C456" s="28"/>
      <c r="D456" s="37"/>
      <c r="E456" s="37"/>
      <c r="F456" s="28"/>
      <c r="G456" s="28"/>
      <c r="H456" s="30"/>
    </row>
    <row r="457" spans="3:8" s="33" customFormat="1" ht="18" customHeight="1" x14ac:dyDescent="0.2">
      <c r="C457" s="28"/>
      <c r="D457" s="37"/>
      <c r="E457" s="37"/>
      <c r="F457" s="28"/>
      <c r="G457" s="28"/>
      <c r="H457" s="30"/>
    </row>
    <row r="458" spans="3:8" s="33" customFormat="1" ht="18" customHeight="1" x14ac:dyDescent="0.2">
      <c r="C458" s="28"/>
      <c r="D458" s="37"/>
      <c r="E458" s="37"/>
      <c r="F458" s="28"/>
      <c r="G458" s="28"/>
      <c r="H458" s="30"/>
    </row>
    <row r="459" spans="3:8" s="33" customFormat="1" ht="18" customHeight="1" x14ac:dyDescent="0.2">
      <c r="C459" s="28"/>
      <c r="D459" s="37"/>
      <c r="E459" s="37"/>
      <c r="F459" s="28"/>
      <c r="G459" s="28"/>
      <c r="H459" s="30"/>
    </row>
    <row r="460" spans="3:8" s="33" customFormat="1" ht="18" customHeight="1" x14ac:dyDescent="0.2">
      <c r="C460" s="28"/>
      <c r="D460" s="37"/>
      <c r="E460" s="37"/>
      <c r="F460" s="28"/>
      <c r="G460" s="28"/>
      <c r="H460" s="30"/>
    </row>
    <row r="461" spans="3:8" s="33" customFormat="1" ht="18" customHeight="1" x14ac:dyDescent="0.2">
      <c r="C461" s="28"/>
      <c r="D461" s="37"/>
      <c r="E461" s="37"/>
      <c r="F461" s="28"/>
      <c r="G461" s="28"/>
      <c r="H461" s="30"/>
    </row>
    <row r="462" spans="3:8" s="33" customFormat="1" ht="18" customHeight="1" x14ac:dyDescent="0.2">
      <c r="C462" s="28"/>
      <c r="D462" s="37"/>
      <c r="E462" s="37"/>
      <c r="F462" s="28"/>
      <c r="G462" s="28"/>
      <c r="H462" s="30"/>
    </row>
    <row r="463" spans="3:8" s="33" customFormat="1" ht="18" customHeight="1" x14ac:dyDescent="0.2">
      <c r="C463" s="28"/>
      <c r="D463" s="37"/>
      <c r="E463" s="37"/>
      <c r="F463" s="28"/>
      <c r="G463" s="28"/>
      <c r="H463" s="30"/>
    </row>
    <row r="464" spans="3:8" s="33" customFormat="1" ht="18" customHeight="1" x14ac:dyDescent="0.2">
      <c r="C464" s="28"/>
      <c r="D464" s="37"/>
      <c r="E464" s="37"/>
      <c r="F464" s="28"/>
      <c r="G464" s="28"/>
      <c r="H464" s="30"/>
    </row>
    <row r="465" spans="3:8" s="33" customFormat="1" ht="18" customHeight="1" x14ac:dyDescent="0.2">
      <c r="C465" s="28"/>
      <c r="D465" s="37"/>
      <c r="E465" s="37"/>
      <c r="F465" s="28"/>
      <c r="G465" s="28"/>
      <c r="H465" s="30"/>
    </row>
    <row r="466" spans="3:8" s="33" customFormat="1" ht="18" customHeight="1" x14ac:dyDescent="0.2">
      <c r="C466" s="28"/>
      <c r="D466" s="37"/>
      <c r="E466" s="37"/>
      <c r="F466" s="28"/>
      <c r="G466" s="28"/>
      <c r="H466" s="30"/>
    </row>
    <row r="467" spans="3:8" s="33" customFormat="1" ht="18" customHeight="1" x14ac:dyDescent="0.2">
      <c r="C467" s="28"/>
      <c r="D467" s="37"/>
      <c r="E467" s="37"/>
      <c r="F467" s="28"/>
      <c r="G467" s="28"/>
      <c r="H467" s="30"/>
    </row>
    <row r="468" spans="3:8" s="33" customFormat="1" ht="18" customHeight="1" x14ac:dyDescent="0.2">
      <c r="C468" s="28"/>
      <c r="D468" s="37"/>
      <c r="E468" s="37"/>
      <c r="F468" s="28"/>
      <c r="G468" s="28"/>
      <c r="H468" s="30"/>
    </row>
    <row r="469" spans="3:8" s="33" customFormat="1" ht="18" customHeight="1" x14ac:dyDescent="0.2">
      <c r="C469" s="28"/>
      <c r="D469" s="37"/>
      <c r="E469" s="37"/>
      <c r="F469" s="28"/>
      <c r="G469" s="28"/>
      <c r="H469" s="30"/>
    </row>
    <row r="470" spans="3:8" s="33" customFormat="1" ht="18" customHeight="1" x14ac:dyDescent="0.2">
      <c r="C470" s="28"/>
      <c r="D470" s="37"/>
      <c r="E470" s="37"/>
      <c r="F470" s="28"/>
      <c r="G470" s="28"/>
      <c r="H470" s="30"/>
    </row>
    <row r="471" spans="3:8" s="33" customFormat="1" ht="18" customHeight="1" x14ac:dyDescent="0.2">
      <c r="C471" s="28"/>
      <c r="D471" s="37"/>
      <c r="E471" s="37"/>
      <c r="F471" s="28"/>
      <c r="G471" s="28"/>
      <c r="H471" s="30"/>
    </row>
    <row r="472" spans="3:8" s="33" customFormat="1" ht="18" customHeight="1" x14ac:dyDescent="0.2">
      <c r="C472" s="28"/>
      <c r="D472" s="37"/>
      <c r="E472" s="37"/>
      <c r="F472" s="28"/>
      <c r="G472" s="28"/>
      <c r="H472" s="30"/>
    </row>
    <row r="473" spans="3:8" s="33" customFormat="1" ht="18" customHeight="1" x14ac:dyDescent="0.2">
      <c r="C473" s="28"/>
      <c r="D473" s="37"/>
      <c r="E473" s="37"/>
      <c r="F473" s="28"/>
      <c r="G473" s="28"/>
      <c r="H473" s="30"/>
    </row>
    <row r="474" spans="3:8" s="33" customFormat="1" ht="18" customHeight="1" x14ac:dyDescent="0.2">
      <c r="C474" s="28"/>
      <c r="D474" s="37"/>
      <c r="E474" s="37"/>
      <c r="F474" s="28"/>
      <c r="G474" s="28"/>
      <c r="H474" s="30"/>
    </row>
    <row r="475" spans="3:8" s="33" customFormat="1" ht="18" customHeight="1" x14ac:dyDescent="0.2">
      <c r="C475" s="28"/>
      <c r="D475" s="37"/>
      <c r="E475" s="37"/>
      <c r="F475" s="28"/>
      <c r="G475" s="28"/>
      <c r="H475" s="30"/>
    </row>
    <row r="476" spans="3:8" s="33" customFormat="1" ht="18" customHeight="1" x14ac:dyDescent="0.2">
      <c r="C476" s="28"/>
      <c r="D476" s="37"/>
      <c r="E476" s="37"/>
      <c r="F476" s="28"/>
      <c r="G476" s="28"/>
      <c r="H476" s="30"/>
    </row>
    <row r="477" spans="3:8" s="33" customFormat="1" ht="18" customHeight="1" x14ac:dyDescent="0.2">
      <c r="C477" s="28"/>
      <c r="D477" s="37"/>
      <c r="E477" s="37"/>
      <c r="F477" s="28"/>
      <c r="G477" s="28"/>
      <c r="H477" s="30"/>
    </row>
    <row r="478" spans="3:8" s="33" customFormat="1" ht="18" customHeight="1" x14ac:dyDescent="0.2">
      <c r="C478" s="28"/>
      <c r="D478" s="37"/>
      <c r="E478" s="37"/>
      <c r="F478" s="28"/>
      <c r="G478" s="28"/>
      <c r="H478" s="30"/>
    </row>
    <row r="479" spans="3:8" s="33" customFormat="1" ht="18" customHeight="1" x14ac:dyDescent="0.2">
      <c r="C479" s="28"/>
      <c r="D479" s="37"/>
      <c r="E479" s="37"/>
      <c r="F479" s="28"/>
      <c r="G479" s="28"/>
      <c r="H479" s="30"/>
    </row>
    <row r="480" spans="3:8" s="33" customFormat="1" ht="18" customHeight="1" x14ac:dyDescent="0.2">
      <c r="C480" s="28"/>
      <c r="D480" s="37"/>
      <c r="E480" s="37"/>
      <c r="F480" s="28"/>
      <c r="G480" s="28"/>
      <c r="H480" s="30"/>
    </row>
    <row r="481" spans="3:8" s="33" customFormat="1" ht="18" customHeight="1" x14ac:dyDescent="0.2">
      <c r="C481" s="28"/>
      <c r="D481" s="37"/>
      <c r="E481" s="37"/>
      <c r="F481" s="28"/>
      <c r="G481" s="28"/>
      <c r="H481" s="30"/>
    </row>
    <row r="482" spans="3:8" s="33" customFormat="1" ht="18" customHeight="1" x14ac:dyDescent="0.2">
      <c r="C482" s="28"/>
      <c r="D482" s="37"/>
      <c r="E482" s="37"/>
      <c r="F482" s="28"/>
      <c r="G482" s="28"/>
      <c r="H482" s="30"/>
    </row>
    <row r="483" spans="3:8" s="33" customFormat="1" ht="18" customHeight="1" x14ac:dyDescent="0.2">
      <c r="C483" s="28"/>
      <c r="D483" s="37"/>
      <c r="E483" s="37"/>
      <c r="F483" s="28"/>
      <c r="G483" s="28"/>
      <c r="H483" s="30"/>
    </row>
    <row r="484" spans="3:8" s="33" customFormat="1" ht="18" customHeight="1" x14ac:dyDescent="0.2">
      <c r="C484" s="28"/>
      <c r="D484" s="37"/>
      <c r="E484" s="37"/>
      <c r="F484" s="28"/>
      <c r="G484" s="28"/>
      <c r="H484" s="30"/>
    </row>
    <row r="485" spans="3:8" s="33" customFormat="1" ht="18" customHeight="1" x14ac:dyDescent="0.2">
      <c r="C485" s="28"/>
      <c r="D485" s="37"/>
      <c r="E485" s="37"/>
      <c r="F485" s="28"/>
      <c r="G485" s="28"/>
      <c r="H485" s="30"/>
    </row>
    <row r="486" spans="3:8" s="33" customFormat="1" ht="18" customHeight="1" x14ac:dyDescent="0.2">
      <c r="C486" s="28"/>
      <c r="D486" s="37"/>
      <c r="E486" s="37"/>
      <c r="F486" s="28"/>
      <c r="G486" s="28"/>
      <c r="H486" s="30"/>
    </row>
    <row r="487" spans="3:8" s="33" customFormat="1" ht="18" customHeight="1" x14ac:dyDescent="0.2">
      <c r="C487" s="28"/>
      <c r="D487" s="37"/>
      <c r="E487" s="37"/>
      <c r="F487" s="28"/>
      <c r="G487" s="28"/>
      <c r="H487" s="30"/>
    </row>
    <row r="488" spans="3:8" s="33" customFormat="1" ht="18" customHeight="1" x14ac:dyDescent="0.2">
      <c r="C488" s="28"/>
      <c r="D488" s="37"/>
      <c r="E488" s="37"/>
      <c r="F488" s="28"/>
      <c r="G488" s="28"/>
      <c r="H488" s="30"/>
    </row>
    <row r="489" spans="3:8" s="33" customFormat="1" ht="18" customHeight="1" x14ac:dyDescent="0.2">
      <c r="C489" s="28"/>
      <c r="D489" s="37"/>
      <c r="E489" s="37"/>
      <c r="F489" s="28"/>
      <c r="G489" s="28"/>
      <c r="H489" s="30"/>
    </row>
    <row r="490" spans="3:8" s="33" customFormat="1" ht="18" customHeight="1" x14ac:dyDescent="0.2">
      <c r="C490" s="28"/>
      <c r="D490" s="37"/>
      <c r="E490" s="37"/>
      <c r="F490" s="28"/>
      <c r="G490" s="28"/>
      <c r="H490" s="30"/>
    </row>
    <row r="491" spans="3:8" s="33" customFormat="1" ht="18" customHeight="1" x14ac:dyDescent="0.2">
      <c r="C491" s="28"/>
      <c r="D491" s="37"/>
      <c r="E491" s="37"/>
      <c r="F491" s="28"/>
      <c r="G491" s="28"/>
      <c r="H491" s="30"/>
    </row>
    <row r="492" spans="3:8" s="33" customFormat="1" ht="18" customHeight="1" x14ac:dyDescent="0.2">
      <c r="C492" s="28"/>
      <c r="D492" s="37"/>
      <c r="E492" s="37"/>
      <c r="F492" s="28"/>
      <c r="G492" s="28"/>
      <c r="H492" s="30"/>
    </row>
    <row r="493" spans="3:8" s="33" customFormat="1" ht="18" customHeight="1" x14ac:dyDescent="0.2">
      <c r="C493" s="28"/>
      <c r="D493" s="37"/>
      <c r="E493" s="37"/>
      <c r="F493" s="28"/>
      <c r="G493" s="28"/>
      <c r="H493" s="30"/>
    </row>
    <row r="494" spans="3:8" s="33" customFormat="1" ht="18" customHeight="1" x14ac:dyDescent="0.2">
      <c r="C494" s="28"/>
      <c r="D494" s="37"/>
      <c r="E494" s="37"/>
      <c r="F494" s="28"/>
      <c r="G494" s="28"/>
      <c r="H494" s="30"/>
    </row>
    <row r="495" spans="3:8" s="33" customFormat="1" ht="18" customHeight="1" x14ac:dyDescent="0.2">
      <c r="C495" s="28"/>
      <c r="D495" s="37"/>
      <c r="E495" s="37"/>
      <c r="F495" s="28"/>
      <c r="G495" s="28"/>
      <c r="H495" s="30"/>
    </row>
    <row r="496" spans="3:8" s="33" customFormat="1" ht="18" customHeight="1" x14ac:dyDescent="0.2">
      <c r="C496" s="28"/>
      <c r="D496" s="37"/>
      <c r="E496" s="37"/>
      <c r="F496" s="28"/>
      <c r="G496" s="28"/>
      <c r="H496" s="30"/>
    </row>
    <row r="497" spans="3:8" s="33" customFormat="1" ht="18" customHeight="1" x14ac:dyDescent="0.2">
      <c r="C497" s="28"/>
      <c r="D497" s="37"/>
      <c r="E497" s="37"/>
      <c r="F497" s="28"/>
      <c r="G497" s="28"/>
      <c r="H497" s="30"/>
    </row>
    <row r="498" spans="3:8" s="33" customFormat="1" ht="18" customHeight="1" x14ac:dyDescent="0.2">
      <c r="C498" s="28"/>
      <c r="D498" s="37"/>
      <c r="E498" s="37"/>
      <c r="F498" s="28"/>
      <c r="G498" s="28"/>
      <c r="H498" s="30"/>
    </row>
    <row r="499" spans="3:8" s="33" customFormat="1" ht="18" customHeight="1" x14ac:dyDescent="0.2">
      <c r="C499" s="28"/>
      <c r="D499" s="37"/>
      <c r="E499" s="37"/>
      <c r="F499" s="28"/>
      <c r="G499" s="28"/>
      <c r="H499" s="30"/>
    </row>
    <row r="500" spans="3:8" s="33" customFormat="1" ht="18" customHeight="1" x14ac:dyDescent="0.2">
      <c r="C500" s="28"/>
      <c r="D500" s="37"/>
      <c r="E500" s="37"/>
      <c r="F500" s="28"/>
      <c r="G500" s="28"/>
      <c r="H500" s="30"/>
    </row>
    <row r="501" spans="3:8" s="33" customFormat="1" ht="18" customHeight="1" x14ac:dyDescent="0.2">
      <c r="C501" s="28"/>
      <c r="D501" s="37"/>
      <c r="E501" s="37"/>
      <c r="F501" s="28"/>
      <c r="G501" s="28"/>
      <c r="H501" s="30"/>
    </row>
    <row r="502" spans="3:8" s="33" customFormat="1" ht="18" customHeight="1" x14ac:dyDescent="0.2">
      <c r="C502" s="28"/>
      <c r="D502" s="37"/>
      <c r="E502" s="37"/>
      <c r="F502" s="28"/>
      <c r="G502" s="28"/>
      <c r="H502" s="30"/>
    </row>
    <row r="503" spans="3:8" s="33" customFormat="1" ht="18" customHeight="1" x14ac:dyDescent="0.2">
      <c r="C503" s="28"/>
      <c r="D503" s="37"/>
      <c r="E503" s="37"/>
      <c r="F503" s="28"/>
      <c r="G503" s="28"/>
      <c r="H503" s="30"/>
    </row>
    <row r="504" spans="3:8" s="33" customFormat="1" ht="18" customHeight="1" x14ac:dyDescent="0.2">
      <c r="C504" s="28"/>
      <c r="D504" s="37"/>
      <c r="E504" s="37"/>
      <c r="F504" s="28"/>
      <c r="G504" s="28"/>
      <c r="H504" s="30"/>
    </row>
    <row r="505" spans="3:8" s="33" customFormat="1" ht="18" customHeight="1" x14ac:dyDescent="0.2">
      <c r="C505" s="28"/>
      <c r="D505" s="37"/>
      <c r="E505" s="37"/>
      <c r="F505" s="28"/>
      <c r="G505" s="28"/>
      <c r="H505" s="30"/>
    </row>
    <row r="506" spans="3:8" s="33" customFormat="1" ht="18" customHeight="1" x14ac:dyDescent="0.2">
      <c r="C506" s="28"/>
      <c r="D506" s="37"/>
      <c r="E506" s="37"/>
      <c r="F506" s="28"/>
      <c r="G506" s="28"/>
      <c r="H506" s="30"/>
    </row>
    <row r="507" spans="3:8" s="33" customFormat="1" ht="18" customHeight="1" x14ac:dyDescent="0.2">
      <c r="C507" s="28"/>
      <c r="D507" s="37"/>
      <c r="E507" s="37"/>
      <c r="F507" s="28"/>
      <c r="G507" s="28"/>
      <c r="H507" s="30"/>
    </row>
    <row r="508" spans="3:8" s="33" customFormat="1" ht="18" customHeight="1" x14ac:dyDescent="0.2">
      <c r="C508" s="28"/>
      <c r="D508" s="37"/>
      <c r="E508" s="37"/>
      <c r="F508" s="28"/>
      <c r="G508" s="28"/>
      <c r="H508" s="30"/>
    </row>
    <row r="509" spans="3:8" s="33" customFormat="1" ht="18" customHeight="1" x14ac:dyDescent="0.2">
      <c r="C509" s="28"/>
      <c r="D509" s="37"/>
      <c r="E509" s="37"/>
      <c r="F509" s="28"/>
      <c r="G509" s="28"/>
      <c r="H509" s="30"/>
    </row>
    <row r="510" spans="3:8" s="33" customFormat="1" ht="18" customHeight="1" x14ac:dyDescent="0.2">
      <c r="C510" s="28"/>
      <c r="D510" s="37"/>
      <c r="E510" s="37"/>
      <c r="F510" s="28"/>
      <c r="G510" s="28"/>
      <c r="H510" s="30"/>
    </row>
    <row r="511" spans="3:8" s="33" customFormat="1" ht="18" customHeight="1" x14ac:dyDescent="0.2">
      <c r="C511" s="28"/>
      <c r="D511" s="37"/>
      <c r="E511" s="37"/>
      <c r="F511" s="28"/>
      <c r="G511" s="28"/>
      <c r="H511" s="30"/>
    </row>
    <row r="512" spans="3:8" s="33" customFormat="1" ht="18" customHeight="1" x14ac:dyDescent="0.2">
      <c r="C512" s="28"/>
      <c r="D512" s="37"/>
      <c r="E512" s="37"/>
      <c r="F512" s="28"/>
      <c r="G512" s="28"/>
      <c r="H512" s="30"/>
    </row>
    <row r="513" spans="3:8" s="33" customFormat="1" ht="18" customHeight="1" x14ac:dyDescent="0.2">
      <c r="C513" s="28"/>
      <c r="D513" s="37"/>
      <c r="E513" s="37"/>
      <c r="F513" s="28"/>
      <c r="G513" s="28"/>
      <c r="H513" s="30"/>
    </row>
    <row r="514" spans="3:8" s="33" customFormat="1" ht="18" customHeight="1" x14ac:dyDescent="0.2">
      <c r="C514" s="28"/>
      <c r="D514" s="37"/>
      <c r="E514" s="37"/>
      <c r="F514" s="28"/>
      <c r="G514" s="28"/>
      <c r="H514" s="30"/>
    </row>
    <row r="515" spans="3:8" s="33" customFormat="1" ht="18" customHeight="1" x14ac:dyDescent="0.2">
      <c r="C515" s="28"/>
      <c r="D515" s="37"/>
      <c r="E515" s="37"/>
      <c r="F515" s="28"/>
      <c r="G515" s="28"/>
      <c r="H515" s="30"/>
    </row>
    <row r="516" spans="3:8" s="33" customFormat="1" ht="18" customHeight="1" x14ac:dyDescent="0.2">
      <c r="C516" s="28"/>
      <c r="D516" s="37"/>
      <c r="E516" s="37"/>
      <c r="F516" s="28"/>
      <c r="G516" s="28"/>
      <c r="H516" s="30"/>
    </row>
    <row r="517" spans="3:8" s="33" customFormat="1" ht="18" customHeight="1" x14ac:dyDescent="0.2">
      <c r="C517" s="28"/>
      <c r="D517" s="37"/>
      <c r="E517" s="37"/>
      <c r="F517" s="28"/>
      <c r="G517" s="28"/>
      <c r="H517" s="30"/>
    </row>
    <row r="518" spans="3:8" s="33" customFormat="1" ht="18" customHeight="1" x14ac:dyDescent="0.2">
      <c r="C518" s="28"/>
      <c r="D518" s="37"/>
      <c r="E518" s="37"/>
      <c r="F518" s="28"/>
      <c r="G518" s="28"/>
      <c r="H518" s="30"/>
    </row>
    <row r="519" spans="3:8" s="33" customFormat="1" ht="18" customHeight="1" x14ac:dyDescent="0.2">
      <c r="C519" s="28"/>
      <c r="D519" s="37"/>
      <c r="E519" s="37"/>
      <c r="F519" s="28"/>
      <c r="G519" s="28"/>
      <c r="H519" s="30"/>
    </row>
    <row r="520" spans="3:8" s="33" customFormat="1" ht="18" customHeight="1" x14ac:dyDescent="0.2">
      <c r="C520" s="28"/>
      <c r="D520" s="37"/>
      <c r="E520" s="37"/>
      <c r="F520" s="28"/>
      <c r="G520" s="28"/>
      <c r="H520" s="30"/>
    </row>
    <row r="521" spans="3:8" s="33" customFormat="1" ht="18" customHeight="1" x14ac:dyDescent="0.2">
      <c r="C521" s="28"/>
      <c r="D521" s="37"/>
      <c r="E521" s="37"/>
      <c r="F521" s="28"/>
      <c r="G521" s="28"/>
      <c r="H521" s="30"/>
    </row>
    <row r="522" spans="3:8" s="33" customFormat="1" ht="18" customHeight="1" x14ac:dyDescent="0.2">
      <c r="C522" s="28"/>
      <c r="D522" s="37"/>
      <c r="E522" s="37"/>
      <c r="F522" s="28"/>
      <c r="G522" s="28"/>
      <c r="H522" s="30"/>
    </row>
    <row r="523" spans="3:8" s="33" customFormat="1" ht="18" customHeight="1" x14ac:dyDescent="0.2">
      <c r="C523" s="28"/>
      <c r="D523" s="37"/>
      <c r="E523" s="37"/>
      <c r="F523" s="28"/>
      <c r="G523" s="28"/>
      <c r="H523" s="30"/>
    </row>
    <row r="524" spans="3:8" s="33" customFormat="1" ht="18" customHeight="1" x14ac:dyDescent="0.2">
      <c r="C524" s="28"/>
      <c r="D524" s="37"/>
      <c r="E524" s="37"/>
      <c r="F524" s="28"/>
      <c r="G524" s="28"/>
      <c r="H524" s="30"/>
    </row>
    <row r="525" spans="3:8" s="33" customFormat="1" ht="18" customHeight="1" x14ac:dyDescent="0.2">
      <c r="C525" s="28"/>
      <c r="D525" s="37"/>
      <c r="E525" s="37"/>
      <c r="F525" s="28"/>
      <c r="G525" s="28"/>
      <c r="H525" s="30"/>
    </row>
    <row r="526" spans="3:8" s="33" customFormat="1" ht="18" customHeight="1" x14ac:dyDescent="0.2">
      <c r="C526" s="28"/>
      <c r="D526" s="37"/>
      <c r="E526" s="37"/>
      <c r="F526" s="28"/>
      <c r="G526" s="28"/>
      <c r="H526" s="30"/>
    </row>
    <row r="527" spans="3:8" s="33" customFormat="1" ht="18" customHeight="1" x14ac:dyDescent="0.2">
      <c r="C527" s="28"/>
      <c r="D527" s="37"/>
      <c r="E527" s="37"/>
      <c r="F527" s="28"/>
      <c r="G527" s="28"/>
      <c r="H527" s="30"/>
    </row>
    <row r="528" spans="3:8" s="33" customFormat="1" ht="18" customHeight="1" x14ac:dyDescent="0.2">
      <c r="C528" s="28"/>
      <c r="D528" s="37"/>
      <c r="E528" s="37"/>
      <c r="F528" s="28"/>
      <c r="G528" s="28"/>
      <c r="H528" s="30"/>
    </row>
    <row r="529" spans="3:8" s="33" customFormat="1" ht="18" customHeight="1" x14ac:dyDescent="0.2">
      <c r="C529" s="28"/>
      <c r="D529" s="37"/>
      <c r="E529" s="37"/>
      <c r="F529" s="28"/>
      <c r="G529" s="28"/>
      <c r="H529" s="30"/>
    </row>
    <row r="530" spans="3:8" s="33" customFormat="1" ht="18" customHeight="1" x14ac:dyDescent="0.2">
      <c r="C530" s="28"/>
      <c r="D530" s="37"/>
      <c r="E530" s="37"/>
      <c r="F530" s="28"/>
      <c r="G530" s="28"/>
      <c r="H530" s="30"/>
    </row>
    <row r="531" spans="3:8" s="33" customFormat="1" ht="18" customHeight="1" x14ac:dyDescent="0.2">
      <c r="C531" s="28"/>
      <c r="D531" s="37"/>
      <c r="E531" s="37"/>
      <c r="F531" s="28"/>
      <c r="G531" s="28"/>
      <c r="H531" s="30"/>
    </row>
    <row r="532" spans="3:8" s="33" customFormat="1" ht="18" customHeight="1" x14ac:dyDescent="0.2">
      <c r="C532" s="28"/>
      <c r="D532" s="37"/>
      <c r="E532" s="37"/>
      <c r="F532" s="28"/>
      <c r="G532" s="28"/>
      <c r="H532" s="30"/>
    </row>
    <row r="533" spans="3:8" s="33" customFormat="1" ht="18" customHeight="1" x14ac:dyDescent="0.2">
      <c r="C533" s="28"/>
      <c r="D533" s="37"/>
      <c r="E533" s="37"/>
      <c r="F533" s="28"/>
      <c r="G533" s="28"/>
      <c r="H533" s="30"/>
    </row>
    <row r="534" spans="3:8" s="33" customFormat="1" ht="18" customHeight="1" x14ac:dyDescent="0.2">
      <c r="C534" s="28"/>
      <c r="D534" s="37"/>
      <c r="E534" s="37"/>
      <c r="F534" s="28"/>
      <c r="G534" s="28"/>
      <c r="H534" s="30"/>
    </row>
    <row r="535" spans="3:8" s="33" customFormat="1" ht="18" customHeight="1" x14ac:dyDescent="0.2">
      <c r="C535" s="28"/>
      <c r="D535" s="37"/>
      <c r="E535" s="37"/>
      <c r="F535" s="28"/>
      <c r="G535" s="28"/>
      <c r="H535" s="30"/>
    </row>
    <row r="536" spans="3:8" s="33" customFormat="1" ht="18" customHeight="1" x14ac:dyDescent="0.2">
      <c r="C536" s="28"/>
      <c r="D536" s="37"/>
      <c r="E536" s="37"/>
      <c r="F536" s="28"/>
      <c r="G536" s="28"/>
      <c r="H536" s="30"/>
    </row>
    <row r="537" spans="3:8" s="33" customFormat="1" ht="18" customHeight="1" x14ac:dyDescent="0.2">
      <c r="C537" s="28"/>
      <c r="D537" s="37"/>
      <c r="E537" s="37"/>
      <c r="F537" s="28"/>
      <c r="G537" s="28"/>
      <c r="H537" s="30"/>
    </row>
    <row r="538" spans="3:8" s="33" customFormat="1" ht="18" customHeight="1" x14ac:dyDescent="0.2">
      <c r="C538" s="28"/>
      <c r="D538" s="37"/>
      <c r="E538" s="37"/>
      <c r="F538" s="28"/>
      <c r="G538" s="28"/>
      <c r="H538" s="30"/>
    </row>
    <row r="539" spans="3:8" s="33" customFormat="1" ht="18" customHeight="1" x14ac:dyDescent="0.2">
      <c r="C539" s="28"/>
      <c r="D539" s="37"/>
      <c r="E539" s="37"/>
      <c r="F539" s="28"/>
      <c r="G539" s="28"/>
      <c r="H539" s="30"/>
    </row>
    <row r="540" spans="3:8" s="33" customFormat="1" ht="18" customHeight="1" x14ac:dyDescent="0.2">
      <c r="C540" s="28"/>
      <c r="D540" s="37"/>
      <c r="E540" s="37"/>
      <c r="F540" s="28"/>
      <c r="G540" s="28"/>
      <c r="H540" s="30"/>
    </row>
    <row r="541" spans="3:8" s="33" customFormat="1" ht="18" customHeight="1" x14ac:dyDescent="0.2">
      <c r="C541" s="28"/>
      <c r="D541" s="37"/>
      <c r="E541" s="37"/>
      <c r="F541" s="28"/>
      <c r="G541" s="28"/>
      <c r="H541" s="30"/>
    </row>
    <row r="542" spans="3:8" s="33" customFormat="1" ht="18" customHeight="1" x14ac:dyDescent="0.2">
      <c r="C542" s="28"/>
      <c r="D542" s="37"/>
      <c r="E542" s="37"/>
      <c r="F542" s="28"/>
      <c r="G542" s="28"/>
      <c r="H542" s="30"/>
    </row>
    <row r="543" spans="3:8" s="33" customFormat="1" ht="18" customHeight="1" x14ac:dyDescent="0.2">
      <c r="C543" s="28"/>
      <c r="D543" s="37"/>
      <c r="E543" s="37"/>
      <c r="F543" s="28"/>
      <c r="G543" s="28"/>
      <c r="H543" s="30"/>
    </row>
    <row r="544" spans="3:8" s="33" customFormat="1" ht="18" customHeight="1" x14ac:dyDescent="0.2">
      <c r="C544" s="28"/>
      <c r="D544" s="37"/>
      <c r="E544" s="37"/>
      <c r="F544" s="28"/>
      <c r="G544" s="28"/>
      <c r="H544" s="30"/>
    </row>
    <row r="545" spans="3:8" s="33" customFormat="1" ht="18" customHeight="1" x14ac:dyDescent="0.2">
      <c r="C545" s="28"/>
      <c r="D545" s="37"/>
      <c r="E545" s="37"/>
      <c r="F545" s="28"/>
      <c r="G545" s="28"/>
      <c r="H545" s="30"/>
    </row>
    <row r="546" spans="3:8" s="33" customFormat="1" ht="18" customHeight="1" x14ac:dyDescent="0.2">
      <c r="C546" s="28"/>
      <c r="D546" s="37"/>
      <c r="E546" s="37"/>
      <c r="F546" s="28"/>
      <c r="G546" s="28"/>
      <c r="H546" s="30"/>
    </row>
    <row r="547" spans="3:8" s="33" customFormat="1" ht="18" customHeight="1" x14ac:dyDescent="0.2">
      <c r="C547" s="28"/>
      <c r="D547" s="37"/>
      <c r="E547" s="37"/>
      <c r="F547" s="28"/>
      <c r="G547" s="28"/>
      <c r="H547" s="30"/>
    </row>
    <row r="548" spans="3:8" s="33" customFormat="1" ht="18" customHeight="1" x14ac:dyDescent="0.2">
      <c r="C548" s="28"/>
      <c r="D548" s="37"/>
      <c r="E548" s="37"/>
      <c r="F548" s="28"/>
      <c r="G548" s="28"/>
      <c r="H548" s="30"/>
    </row>
    <row r="549" spans="3:8" s="33" customFormat="1" ht="18" customHeight="1" x14ac:dyDescent="0.2">
      <c r="C549" s="28"/>
      <c r="D549" s="37"/>
      <c r="E549" s="37"/>
      <c r="F549" s="28"/>
      <c r="G549" s="28"/>
      <c r="H549" s="30"/>
    </row>
    <row r="550" spans="3:8" s="33" customFormat="1" ht="18" customHeight="1" x14ac:dyDescent="0.2">
      <c r="C550" s="28"/>
      <c r="D550" s="37"/>
      <c r="E550" s="37"/>
      <c r="F550" s="28"/>
      <c r="G550" s="28"/>
      <c r="H550" s="30"/>
    </row>
    <row r="551" spans="3:8" s="33" customFormat="1" ht="18" customHeight="1" x14ac:dyDescent="0.2">
      <c r="C551" s="28"/>
      <c r="D551" s="37"/>
      <c r="E551" s="37"/>
      <c r="F551" s="28"/>
      <c r="G551" s="28"/>
      <c r="H551" s="30"/>
    </row>
    <row r="552" spans="3:8" s="33" customFormat="1" ht="18" customHeight="1" x14ac:dyDescent="0.2">
      <c r="C552" s="28"/>
      <c r="D552" s="37"/>
      <c r="E552" s="37"/>
      <c r="F552" s="28"/>
      <c r="G552" s="28"/>
      <c r="H552" s="30"/>
    </row>
    <row r="553" spans="3:8" s="33" customFormat="1" ht="18" customHeight="1" x14ac:dyDescent="0.2">
      <c r="C553" s="28"/>
      <c r="D553" s="37"/>
      <c r="E553" s="37"/>
      <c r="F553" s="28"/>
      <c r="G553" s="28"/>
      <c r="H553" s="30"/>
    </row>
    <row r="554" spans="3:8" s="33" customFormat="1" ht="18" customHeight="1" x14ac:dyDescent="0.2">
      <c r="C554" s="28"/>
      <c r="D554" s="37"/>
      <c r="E554" s="37"/>
      <c r="F554" s="28"/>
      <c r="G554" s="28"/>
      <c r="H554" s="30"/>
    </row>
    <row r="555" spans="3:8" s="33" customFormat="1" ht="18" customHeight="1" x14ac:dyDescent="0.2">
      <c r="C555" s="28"/>
      <c r="D555" s="37"/>
      <c r="E555" s="37"/>
      <c r="F555" s="28"/>
      <c r="G555" s="28"/>
      <c r="H555" s="30"/>
    </row>
    <row r="556" spans="3:8" s="33" customFormat="1" ht="18" customHeight="1" x14ac:dyDescent="0.2">
      <c r="C556" s="28"/>
      <c r="D556" s="37"/>
      <c r="E556" s="37"/>
      <c r="F556" s="28"/>
      <c r="G556" s="28"/>
      <c r="H556" s="30"/>
    </row>
    <row r="557" spans="3:8" s="33" customFormat="1" ht="18" customHeight="1" x14ac:dyDescent="0.2">
      <c r="C557" s="28"/>
      <c r="D557" s="37"/>
      <c r="E557" s="37"/>
      <c r="F557" s="28"/>
      <c r="G557" s="28"/>
      <c r="H557" s="30"/>
    </row>
    <row r="558" spans="3:8" s="33" customFormat="1" ht="18" customHeight="1" x14ac:dyDescent="0.2">
      <c r="C558" s="28"/>
      <c r="D558" s="37"/>
      <c r="E558" s="37"/>
      <c r="F558" s="28"/>
      <c r="G558" s="28"/>
      <c r="H558" s="30"/>
    </row>
    <row r="559" spans="3:8" s="33" customFormat="1" ht="18" customHeight="1" x14ac:dyDescent="0.2">
      <c r="C559" s="28"/>
      <c r="D559" s="37"/>
      <c r="E559" s="37"/>
      <c r="F559" s="28"/>
      <c r="G559" s="28"/>
      <c r="H559" s="30"/>
    </row>
    <row r="560" spans="3:8" s="33" customFormat="1" ht="18" customHeight="1" x14ac:dyDescent="0.2">
      <c r="C560" s="28"/>
      <c r="D560" s="37"/>
      <c r="E560" s="37"/>
      <c r="F560" s="28"/>
      <c r="G560" s="28"/>
      <c r="H560" s="30"/>
    </row>
    <row r="561" spans="3:8" s="33" customFormat="1" ht="18" customHeight="1" x14ac:dyDescent="0.2">
      <c r="C561" s="28"/>
      <c r="D561" s="37"/>
      <c r="E561" s="37"/>
      <c r="F561" s="28"/>
      <c r="G561" s="28"/>
      <c r="H561" s="30"/>
    </row>
    <row r="562" spans="3:8" s="33" customFormat="1" ht="18" customHeight="1" x14ac:dyDescent="0.2">
      <c r="C562" s="28"/>
      <c r="D562" s="37"/>
      <c r="E562" s="37"/>
      <c r="F562" s="28"/>
      <c r="G562" s="28"/>
      <c r="H562" s="30"/>
    </row>
    <row r="563" spans="3:8" s="33" customFormat="1" ht="18" customHeight="1" x14ac:dyDescent="0.2">
      <c r="C563" s="28"/>
      <c r="D563" s="37"/>
      <c r="E563" s="37"/>
      <c r="F563" s="28"/>
      <c r="G563" s="28"/>
      <c r="H563" s="30"/>
    </row>
    <row r="564" spans="3:8" s="33" customFormat="1" ht="18" customHeight="1" x14ac:dyDescent="0.2">
      <c r="C564" s="28"/>
      <c r="D564" s="37"/>
      <c r="E564" s="37"/>
      <c r="F564" s="28"/>
      <c r="G564" s="28"/>
      <c r="H564" s="30"/>
    </row>
    <row r="565" spans="3:8" s="33" customFormat="1" ht="18" customHeight="1" x14ac:dyDescent="0.2">
      <c r="C565" s="28"/>
      <c r="D565" s="37"/>
      <c r="E565" s="37"/>
      <c r="F565" s="28"/>
      <c r="G565" s="28"/>
      <c r="H565" s="30"/>
    </row>
    <row r="566" spans="3:8" s="33" customFormat="1" ht="18" customHeight="1" x14ac:dyDescent="0.2">
      <c r="C566" s="28"/>
      <c r="D566" s="37"/>
      <c r="E566" s="37"/>
      <c r="F566" s="28"/>
      <c r="G566" s="28"/>
      <c r="H566" s="30"/>
    </row>
    <row r="567" spans="3:8" s="33" customFormat="1" ht="18" customHeight="1" x14ac:dyDescent="0.2">
      <c r="C567" s="28"/>
      <c r="D567" s="37"/>
      <c r="E567" s="37"/>
      <c r="F567" s="28"/>
      <c r="G567" s="28"/>
      <c r="H567" s="30"/>
    </row>
    <row r="568" spans="3:8" s="33" customFormat="1" ht="18" customHeight="1" x14ac:dyDescent="0.2">
      <c r="C568" s="28"/>
      <c r="D568" s="37"/>
      <c r="E568" s="37"/>
      <c r="F568" s="28"/>
      <c r="G568" s="28"/>
      <c r="H568" s="30"/>
    </row>
    <row r="569" spans="3:8" s="33" customFormat="1" ht="18" customHeight="1" x14ac:dyDescent="0.2">
      <c r="C569" s="28"/>
      <c r="D569" s="37"/>
      <c r="E569" s="37"/>
      <c r="F569" s="28"/>
      <c r="G569" s="28"/>
      <c r="H569" s="30"/>
    </row>
    <row r="570" spans="3:8" s="33" customFormat="1" ht="18" customHeight="1" x14ac:dyDescent="0.2">
      <c r="C570" s="28"/>
      <c r="D570" s="37"/>
      <c r="E570" s="37"/>
      <c r="F570" s="28"/>
      <c r="G570" s="28"/>
      <c r="H570" s="30"/>
    </row>
    <row r="571" spans="3:8" s="33" customFormat="1" ht="18" customHeight="1" x14ac:dyDescent="0.2">
      <c r="C571" s="28"/>
      <c r="D571" s="37"/>
      <c r="E571" s="37"/>
      <c r="F571" s="28"/>
      <c r="G571" s="28"/>
      <c r="H571" s="30"/>
    </row>
    <row r="572" spans="3:8" s="33" customFormat="1" ht="18" customHeight="1" x14ac:dyDescent="0.2">
      <c r="C572" s="28"/>
      <c r="D572" s="37"/>
      <c r="E572" s="37"/>
      <c r="F572" s="28"/>
      <c r="G572" s="28"/>
      <c r="H572" s="30"/>
    </row>
    <row r="573" spans="3:8" s="33" customFormat="1" ht="18" customHeight="1" x14ac:dyDescent="0.2">
      <c r="C573" s="28"/>
      <c r="D573" s="37"/>
      <c r="E573" s="37"/>
      <c r="F573" s="28"/>
      <c r="G573" s="28"/>
      <c r="H573" s="30"/>
    </row>
    <row r="574" spans="3:8" s="33" customFormat="1" ht="18" customHeight="1" x14ac:dyDescent="0.2">
      <c r="C574" s="28"/>
      <c r="D574" s="37"/>
      <c r="E574" s="37"/>
      <c r="F574" s="28"/>
      <c r="G574" s="28"/>
      <c r="H574" s="30"/>
    </row>
    <row r="575" spans="3:8" s="33" customFormat="1" ht="18" customHeight="1" x14ac:dyDescent="0.2">
      <c r="C575" s="28"/>
      <c r="D575" s="37"/>
      <c r="E575" s="37"/>
      <c r="F575" s="28"/>
      <c r="G575" s="28"/>
      <c r="H575" s="30"/>
    </row>
    <row r="576" spans="3:8" s="33" customFormat="1" ht="18" customHeight="1" x14ac:dyDescent="0.2">
      <c r="C576" s="28"/>
      <c r="D576" s="37"/>
      <c r="E576" s="37"/>
      <c r="F576" s="28"/>
      <c r="G576" s="28"/>
      <c r="H576" s="30"/>
    </row>
    <row r="577" spans="3:8" s="33" customFormat="1" ht="18" customHeight="1" x14ac:dyDescent="0.2">
      <c r="C577" s="28"/>
      <c r="D577" s="37"/>
      <c r="E577" s="37"/>
      <c r="F577" s="28"/>
      <c r="G577" s="28"/>
      <c r="H577" s="30"/>
    </row>
    <row r="578" spans="3:8" s="33" customFormat="1" ht="18" customHeight="1" x14ac:dyDescent="0.2">
      <c r="C578" s="28"/>
      <c r="D578" s="37"/>
      <c r="E578" s="37"/>
      <c r="F578" s="28"/>
      <c r="G578" s="28"/>
      <c r="H578" s="30"/>
    </row>
    <row r="579" spans="3:8" s="33" customFormat="1" ht="18" customHeight="1" x14ac:dyDescent="0.2">
      <c r="C579" s="28"/>
      <c r="D579" s="37"/>
      <c r="E579" s="37"/>
      <c r="F579" s="28"/>
      <c r="G579" s="28"/>
      <c r="H579" s="30"/>
    </row>
    <row r="580" spans="3:8" s="33" customFormat="1" ht="18" customHeight="1" x14ac:dyDescent="0.2">
      <c r="C580" s="28"/>
      <c r="D580" s="37"/>
      <c r="E580" s="37"/>
      <c r="F580" s="28"/>
      <c r="G580" s="28"/>
      <c r="H580" s="30"/>
    </row>
    <row r="581" spans="3:8" s="33" customFormat="1" ht="18" customHeight="1" x14ac:dyDescent="0.2">
      <c r="C581" s="28"/>
      <c r="D581" s="37"/>
      <c r="E581" s="37"/>
      <c r="F581" s="28"/>
      <c r="G581" s="28"/>
      <c r="H581" s="30"/>
    </row>
    <row r="582" spans="3:8" s="33" customFormat="1" ht="18" customHeight="1" x14ac:dyDescent="0.2">
      <c r="C582" s="28"/>
      <c r="D582" s="37"/>
      <c r="E582" s="37"/>
      <c r="F582" s="28"/>
      <c r="G582" s="28"/>
      <c r="H582" s="30"/>
    </row>
    <row r="583" spans="3:8" s="33" customFormat="1" ht="18" customHeight="1" x14ac:dyDescent="0.2">
      <c r="C583" s="28"/>
      <c r="D583" s="37"/>
      <c r="E583" s="37"/>
      <c r="F583" s="28"/>
      <c r="G583" s="28"/>
      <c r="H583" s="30"/>
    </row>
    <row r="584" spans="3:8" s="33" customFormat="1" ht="18" customHeight="1" x14ac:dyDescent="0.2">
      <c r="C584" s="28"/>
      <c r="D584" s="37"/>
      <c r="E584" s="37"/>
      <c r="F584" s="28"/>
      <c r="G584" s="28"/>
      <c r="H584" s="30"/>
    </row>
    <row r="585" spans="3:8" s="33" customFormat="1" ht="18" customHeight="1" x14ac:dyDescent="0.2">
      <c r="C585" s="28"/>
      <c r="D585" s="37"/>
      <c r="E585" s="37"/>
      <c r="F585" s="28"/>
      <c r="G585" s="28"/>
      <c r="H585" s="30"/>
    </row>
    <row r="586" spans="3:8" s="33" customFormat="1" ht="18" customHeight="1" x14ac:dyDescent="0.2">
      <c r="C586" s="28"/>
      <c r="D586" s="37"/>
      <c r="E586" s="37"/>
      <c r="F586" s="28"/>
      <c r="G586" s="28"/>
      <c r="H586" s="30"/>
    </row>
    <row r="587" spans="3:8" s="33" customFormat="1" ht="18" customHeight="1" x14ac:dyDescent="0.2">
      <c r="C587" s="28"/>
      <c r="D587" s="37"/>
      <c r="E587" s="37"/>
      <c r="F587" s="28"/>
      <c r="G587" s="28"/>
      <c r="H587" s="30"/>
    </row>
    <row r="588" spans="3:8" s="33" customFormat="1" ht="18" customHeight="1" x14ac:dyDescent="0.2">
      <c r="C588" s="28"/>
      <c r="D588" s="37"/>
      <c r="E588" s="37"/>
      <c r="F588" s="28"/>
      <c r="G588" s="28"/>
      <c r="H588" s="30"/>
    </row>
    <row r="589" spans="3:8" s="33" customFormat="1" ht="18" customHeight="1" x14ac:dyDescent="0.2">
      <c r="C589" s="28"/>
      <c r="D589" s="37"/>
      <c r="E589" s="37"/>
      <c r="F589" s="28"/>
      <c r="G589" s="28"/>
      <c r="H589" s="30"/>
    </row>
    <row r="590" spans="3:8" s="33" customFormat="1" ht="18" customHeight="1" x14ac:dyDescent="0.2">
      <c r="C590" s="28"/>
      <c r="D590" s="37"/>
      <c r="E590" s="37"/>
      <c r="F590" s="28"/>
      <c r="G590" s="28"/>
      <c r="H590" s="30"/>
    </row>
    <row r="591" spans="3:8" s="33" customFormat="1" ht="18" customHeight="1" x14ac:dyDescent="0.2">
      <c r="C591" s="28"/>
      <c r="D591" s="37"/>
      <c r="E591" s="37"/>
      <c r="F591" s="28"/>
      <c r="G591" s="28"/>
      <c r="H591" s="30"/>
    </row>
    <row r="592" spans="3:8" s="33" customFormat="1" ht="18" customHeight="1" x14ac:dyDescent="0.2">
      <c r="C592" s="28"/>
      <c r="D592" s="37"/>
      <c r="E592" s="37"/>
      <c r="F592" s="28"/>
      <c r="G592" s="28"/>
      <c r="H592" s="30"/>
    </row>
    <row r="593" spans="3:8" s="33" customFormat="1" ht="18" customHeight="1" x14ac:dyDescent="0.2">
      <c r="C593" s="28"/>
      <c r="D593" s="37"/>
      <c r="E593" s="37"/>
      <c r="F593" s="28"/>
      <c r="G593" s="28"/>
      <c r="H593" s="30"/>
    </row>
    <row r="594" spans="3:8" s="33" customFormat="1" ht="18" customHeight="1" x14ac:dyDescent="0.2">
      <c r="C594" s="28"/>
      <c r="D594" s="37"/>
      <c r="E594" s="37"/>
      <c r="F594" s="28"/>
      <c r="G594" s="28"/>
      <c r="H594" s="30"/>
    </row>
    <row r="595" spans="3:8" s="33" customFormat="1" ht="18" customHeight="1" x14ac:dyDescent="0.2">
      <c r="C595" s="28"/>
      <c r="D595" s="37"/>
      <c r="E595" s="37"/>
      <c r="F595" s="28"/>
      <c r="G595" s="28"/>
      <c r="H595" s="30"/>
    </row>
    <row r="596" spans="3:8" s="33" customFormat="1" ht="18" customHeight="1" x14ac:dyDescent="0.2">
      <c r="C596" s="28"/>
      <c r="D596" s="37"/>
      <c r="E596" s="37"/>
      <c r="F596" s="28"/>
      <c r="G596" s="28"/>
      <c r="H596" s="30"/>
    </row>
    <row r="597" spans="3:8" s="33" customFormat="1" ht="18" customHeight="1" x14ac:dyDescent="0.2">
      <c r="C597" s="28"/>
      <c r="D597" s="37"/>
      <c r="E597" s="37"/>
      <c r="F597" s="28"/>
      <c r="G597" s="28"/>
      <c r="H597" s="30"/>
    </row>
    <row r="598" spans="3:8" s="33" customFormat="1" ht="18" customHeight="1" x14ac:dyDescent="0.2">
      <c r="C598" s="28"/>
      <c r="D598" s="37"/>
      <c r="E598" s="37"/>
      <c r="F598" s="28"/>
      <c r="G598" s="28"/>
      <c r="H598" s="30"/>
    </row>
    <row r="599" spans="3:8" s="33" customFormat="1" ht="18" customHeight="1" x14ac:dyDescent="0.2">
      <c r="C599" s="28"/>
      <c r="D599" s="37"/>
      <c r="E599" s="37"/>
      <c r="F599" s="28"/>
      <c r="G599" s="28"/>
      <c r="H599" s="30"/>
    </row>
    <row r="600" spans="3:8" s="33" customFormat="1" ht="18" customHeight="1" x14ac:dyDescent="0.2">
      <c r="C600" s="28"/>
      <c r="D600" s="37"/>
      <c r="E600" s="37"/>
      <c r="F600" s="28"/>
      <c r="G600" s="28"/>
      <c r="H600" s="30"/>
    </row>
    <row r="601" spans="3:8" s="33" customFormat="1" ht="18" customHeight="1" x14ac:dyDescent="0.2">
      <c r="C601" s="28"/>
      <c r="D601" s="37"/>
      <c r="E601" s="37"/>
      <c r="F601" s="28"/>
      <c r="G601" s="28"/>
      <c r="H601" s="30"/>
    </row>
    <row r="602" spans="3:8" s="33" customFormat="1" ht="18" customHeight="1" x14ac:dyDescent="0.2">
      <c r="C602" s="28"/>
      <c r="D602" s="37"/>
      <c r="E602" s="37"/>
      <c r="F602" s="28"/>
      <c r="G602" s="28"/>
      <c r="H602" s="30"/>
    </row>
    <row r="603" spans="3:8" s="33" customFormat="1" ht="18" customHeight="1" x14ac:dyDescent="0.2">
      <c r="C603" s="28"/>
      <c r="D603" s="37"/>
      <c r="E603" s="37"/>
      <c r="F603" s="28"/>
      <c r="G603" s="28"/>
      <c r="H603" s="30"/>
    </row>
    <row r="604" spans="3:8" s="33" customFormat="1" ht="18" customHeight="1" x14ac:dyDescent="0.2">
      <c r="C604" s="28"/>
      <c r="D604" s="37"/>
      <c r="E604" s="37"/>
      <c r="F604" s="28"/>
      <c r="G604" s="28"/>
      <c r="H604" s="30"/>
    </row>
    <row r="605" spans="3:8" s="33" customFormat="1" ht="18" customHeight="1" x14ac:dyDescent="0.2">
      <c r="C605" s="28"/>
      <c r="D605" s="37"/>
      <c r="E605" s="37"/>
      <c r="F605" s="28"/>
      <c r="G605" s="28"/>
      <c r="H605" s="30"/>
    </row>
    <row r="606" spans="3:8" s="33" customFormat="1" ht="18" customHeight="1" x14ac:dyDescent="0.2">
      <c r="C606" s="28"/>
      <c r="D606" s="37"/>
      <c r="E606" s="37"/>
      <c r="F606" s="28"/>
      <c r="G606" s="28"/>
      <c r="H606" s="30"/>
    </row>
    <row r="607" spans="3:8" s="33" customFormat="1" ht="18" customHeight="1" x14ac:dyDescent="0.2">
      <c r="C607" s="28"/>
      <c r="D607" s="37"/>
      <c r="E607" s="37"/>
      <c r="F607" s="28"/>
      <c r="G607" s="28"/>
      <c r="H607" s="30"/>
    </row>
    <row r="608" spans="3:8" s="33" customFormat="1" ht="18" customHeight="1" x14ac:dyDescent="0.2">
      <c r="C608" s="28"/>
      <c r="D608" s="37"/>
      <c r="E608" s="37"/>
      <c r="F608" s="28"/>
      <c r="G608" s="28"/>
      <c r="H608" s="30"/>
    </row>
    <row r="609" spans="3:8" s="33" customFormat="1" ht="18" customHeight="1" x14ac:dyDescent="0.2">
      <c r="C609" s="28"/>
      <c r="D609" s="37"/>
      <c r="E609" s="37"/>
      <c r="F609" s="28"/>
      <c r="G609" s="28"/>
      <c r="H609" s="30"/>
    </row>
    <row r="610" spans="3:8" s="33" customFormat="1" ht="18" customHeight="1" x14ac:dyDescent="0.2">
      <c r="C610" s="28"/>
      <c r="D610" s="37"/>
      <c r="E610" s="37"/>
      <c r="F610" s="28"/>
      <c r="G610" s="28"/>
      <c r="H610" s="30"/>
    </row>
    <row r="611" spans="3:8" s="33" customFormat="1" ht="18" customHeight="1" x14ac:dyDescent="0.2">
      <c r="C611" s="28"/>
      <c r="D611" s="37"/>
      <c r="E611" s="37"/>
      <c r="F611" s="28"/>
      <c r="G611" s="28"/>
      <c r="H611" s="30"/>
    </row>
    <row r="612" spans="3:8" s="33" customFormat="1" ht="18" customHeight="1" x14ac:dyDescent="0.2">
      <c r="C612" s="28"/>
      <c r="D612" s="37"/>
      <c r="E612" s="37"/>
      <c r="F612" s="28"/>
      <c r="G612" s="28"/>
      <c r="H612" s="30"/>
    </row>
    <row r="613" spans="3:8" s="33" customFormat="1" ht="18" customHeight="1" x14ac:dyDescent="0.2">
      <c r="C613" s="28"/>
      <c r="D613" s="37"/>
      <c r="E613" s="37"/>
      <c r="F613" s="28"/>
      <c r="G613" s="28"/>
      <c r="H613" s="30"/>
    </row>
    <row r="614" spans="3:8" s="33" customFormat="1" ht="18" customHeight="1" x14ac:dyDescent="0.2">
      <c r="C614" s="28"/>
      <c r="D614" s="37"/>
      <c r="E614" s="37"/>
      <c r="F614" s="28"/>
      <c r="G614" s="28"/>
      <c r="H614" s="30"/>
    </row>
    <row r="615" spans="3:8" s="33" customFormat="1" ht="18" customHeight="1" x14ac:dyDescent="0.2">
      <c r="C615" s="28"/>
      <c r="D615" s="37"/>
      <c r="E615" s="37"/>
      <c r="F615" s="28"/>
      <c r="G615" s="28"/>
      <c r="H615" s="30"/>
    </row>
    <row r="616" spans="3:8" s="33" customFormat="1" ht="18" customHeight="1" x14ac:dyDescent="0.2">
      <c r="C616" s="28"/>
      <c r="D616" s="37"/>
      <c r="E616" s="37"/>
      <c r="F616" s="28"/>
      <c r="G616" s="28"/>
      <c r="H616" s="30"/>
    </row>
    <row r="617" spans="3:8" s="33" customFormat="1" ht="18" customHeight="1" x14ac:dyDescent="0.2">
      <c r="C617" s="28"/>
      <c r="D617" s="37"/>
      <c r="E617" s="37"/>
      <c r="F617" s="28"/>
      <c r="G617" s="28"/>
      <c r="H617" s="30"/>
    </row>
    <row r="618" spans="3:8" s="33" customFormat="1" ht="18" customHeight="1" x14ac:dyDescent="0.2">
      <c r="C618" s="28"/>
      <c r="D618" s="37"/>
      <c r="E618" s="37"/>
      <c r="F618" s="28"/>
      <c r="G618" s="28"/>
      <c r="H618" s="30"/>
    </row>
    <row r="619" spans="3:8" s="33" customFormat="1" ht="18" customHeight="1" x14ac:dyDescent="0.2">
      <c r="C619" s="28"/>
      <c r="D619" s="37"/>
      <c r="E619" s="37"/>
      <c r="F619" s="28"/>
      <c r="G619" s="28"/>
      <c r="H619" s="30"/>
    </row>
    <row r="620" spans="3:8" s="33" customFormat="1" ht="18" customHeight="1" x14ac:dyDescent="0.2">
      <c r="C620" s="28"/>
      <c r="D620" s="37"/>
      <c r="E620" s="37"/>
      <c r="F620" s="28"/>
      <c r="G620" s="28"/>
      <c r="H620" s="30"/>
    </row>
    <row r="621" spans="3:8" s="33" customFormat="1" ht="18" customHeight="1" x14ac:dyDescent="0.2">
      <c r="C621" s="28"/>
      <c r="D621" s="37"/>
      <c r="E621" s="37"/>
      <c r="F621" s="28"/>
      <c r="G621" s="28"/>
      <c r="H621" s="30"/>
    </row>
    <row r="622" spans="3:8" s="33" customFormat="1" ht="18" customHeight="1" x14ac:dyDescent="0.2">
      <c r="C622" s="28"/>
      <c r="D622" s="37"/>
      <c r="E622" s="37"/>
      <c r="F622" s="28"/>
      <c r="G622" s="28"/>
      <c r="H622" s="30"/>
    </row>
    <row r="623" spans="3:8" s="33" customFormat="1" ht="18" customHeight="1" x14ac:dyDescent="0.2">
      <c r="C623" s="28"/>
      <c r="D623" s="37"/>
      <c r="E623" s="37"/>
      <c r="F623" s="28"/>
      <c r="G623" s="28"/>
      <c r="H623" s="30"/>
    </row>
    <row r="624" spans="3:8" s="33" customFormat="1" ht="18" customHeight="1" x14ac:dyDescent="0.2">
      <c r="C624" s="28"/>
      <c r="D624" s="37"/>
      <c r="E624" s="37"/>
      <c r="F624" s="28"/>
      <c r="G624" s="28"/>
      <c r="H624" s="30"/>
    </row>
    <row r="625" spans="3:8" s="33" customFormat="1" ht="18" customHeight="1" x14ac:dyDescent="0.2">
      <c r="C625" s="28"/>
      <c r="D625" s="37"/>
      <c r="E625" s="37"/>
      <c r="F625" s="28"/>
      <c r="G625" s="28"/>
      <c r="H625" s="30"/>
    </row>
    <row r="626" spans="3:8" s="33" customFormat="1" ht="18" customHeight="1" x14ac:dyDescent="0.2">
      <c r="C626" s="28"/>
      <c r="D626" s="37"/>
      <c r="E626" s="37"/>
      <c r="F626" s="28"/>
      <c r="G626" s="28"/>
      <c r="H626" s="30"/>
    </row>
    <row r="627" spans="3:8" s="33" customFormat="1" ht="18" customHeight="1" x14ac:dyDescent="0.2">
      <c r="C627" s="28"/>
      <c r="D627" s="37"/>
      <c r="E627" s="37"/>
      <c r="F627" s="28"/>
      <c r="G627" s="28"/>
      <c r="H627" s="30"/>
    </row>
    <row r="628" spans="3:8" s="33" customFormat="1" ht="18" customHeight="1" x14ac:dyDescent="0.2">
      <c r="C628" s="28"/>
      <c r="D628" s="37"/>
      <c r="E628" s="37"/>
      <c r="F628" s="28"/>
      <c r="G628" s="28"/>
      <c r="H628" s="30"/>
    </row>
    <row r="629" spans="3:8" s="33" customFormat="1" ht="18" customHeight="1" x14ac:dyDescent="0.2">
      <c r="C629" s="28"/>
      <c r="D629" s="37"/>
      <c r="E629" s="37"/>
      <c r="F629" s="28"/>
      <c r="G629" s="28"/>
      <c r="H629" s="30"/>
    </row>
    <row r="630" spans="3:8" s="33" customFormat="1" ht="18" customHeight="1" x14ac:dyDescent="0.2">
      <c r="C630" s="28"/>
      <c r="D630" s="37"/>
      <c r="E630" s="37"/>
      <c r="F630" s="28"/>
      <c r="G630" s="28"/>
      <c r="H630" s="30"/>
    </row>
    <row r="631" spans="3:8" s="33" customFormat="1" ht="18" customHeight="1" x14ac:dyDescent="0.2">
      <c r="C631" s="28"/>
      <c r="D631" s="37"/>
      <c r="E631" s="37"/>
      <c r="F631" s="28"/>
      <c r="G631" s="28"/>
      <c r="H631" s="30"/>
    </row>
    <row r="632" spans="3:8" s="33" customFormat="1" ht="18" customHeight="1" x14ac:dyDescent="0.2">
      <c r="C632" s="28"/>
      <c r="D632" s="37"/>
      <c r="E632" s="37"/>
      <c r="F632" s="28"/>
      <c r="G632" s="28"/>
      <c r="H632" s="30"/>
    </row>
    <row r="633" spans="3:8" s="33" customFormat="1" ht="18" customHeight="1" x14ac:dyDescent="0.2">
      <c r="C633" s="28"/>
      <c r="D633" s="37"/>
      <c r="E633" s="37"/>
      <c r="F633" s="28"/>
      <c r="G633" s="28"/>
      <c r="H633" s="30"/>
    </row>
    <row r="634" spans="3:8" s="33" customFormat="1" ht="18" customHeight="1" x14ac:dyDescent="0.2">
      <c r="C634" s="28"/>
      <c r="D634" s="37"/>
      <c r="E634" s="37"/>
      <c r="F634" s="28"/>
      <c r="G634" s="28"/>
      <c r="H634" s="30"/>
    </row>
    <row r="635" spans="3:8" s="33" customFormat="1" ht="18" customHeight="1" x14ac:dyDescent="0.2">
      <c r="C635" s="28"/>
      <c r="D635" s="37"/>
      <c r="E635" s="37"/>
      <c r="F635" s="28"/>
      <c r="G635" s="28"/>
      <c r="H635" s="30"/>
    </row>
    <row r="636" spans="3:8" s="33" customFormat="1" ht="18" customHeight="1" x14ac:dyDescent="0.2">
      <c r="C636" s="28"/>
      <c r="D636" s="37"/>
      <c r="E636" s="37"/>
      <c r="F636" s="28"/>
      <c r="G636" s="28"/>
      <c r="H636" s="30"/>
    </row>
    <row r="637" spans="3:8" s="33" customFormat="1" ht="18" customHeight="1" x14ac:dyDescent="0.2">
      <c r="C637" s="28"/>
      <c r="D637" s="37"/>
      <c r="E637" s="37"/>
      <c r="F637" s="28"/>
      <c r="G637" s="28"/>
      <c r="H637" s="30"/>
    </row>
    <row r="638" spans="3:8" s="33" customFormat="1" ht="18" customHeight="1" x14ac:dyDescent="0.2">
      <c r="C638" s="28"/>
      <c r="D638" s="37"/>
      <c r="E638" s="37"/>
      <c r="F638" s="28"/>
      <c r="G638" s="28"/>
      <c r="H638" s="30"/>
    </row>
    <row r="639" spans="3:8" s="33" customFormat="1" ht="18" customHeight="1" x14ac:dyDescent="0.2">
      <c r="C639" s="28"/>
      <c r="D639" s="37"/>
      <c r="E639" s="37"/>
      <c r="F639" s="28"/>
      <c r="G639" s="28"/>
      <c r="H639" s="30"/>
    </row>
    <row r="640" spans="3:8" s="33" customFormat="1" ht="18" customHeight="1" x14ac:dyDescent="0.2">
      <c r="C640" s="28"/>
      <c r="D640" s="37"/>
      <c r="E640" s="37"/>
      <c r="F640" s="28"/>
      <c r="G640" s="28"/>
      <c r="H640" s="30"/>
    </row>
    <row r="641" spans="3:8" s="33" customFormat="1" ht="18" customHeight="1" x14ac:dyDescent="0.2">
      <c r="C641" s="28"/>
      <c r="D641" s="37"/>
      <c r="E641" s="37"/>
      <c r="F641" s="28"/>
      <c r="G641" s="28"/>
      <c r="H641" s="30"/>
    </row>
    <row r="642" spans="3:8" s="33" customFormat="1" ht="18" customHeight="1" x14ac:dyDescent="0.2">
      <c r="C642" s="28"/>
      <c r="D642" s="37"/>
      <c r="E642" s="37"/>
      <c r="F642" s="28"/>
      <c r="G642" s="28"/>
      <c r="H642" s="30"/>
    </row>
    <row r="643" spans="3:8" s="33" customFormat="1" ht="18" customHeight="1" x14ac:dyDescent="0.2">
      <c r="C643" s="28"/>
      <c r="D643" s="37"/>
      <c r="E643" s="37"/>
      <c r="F643" s="28"/>
      <c r="G643" s="28"/>
      <c r="H643" s="30"/>
    </row>
    <row r="644" spans="3:8" s="33" customFormat="1" ht="18" customHeight="1" x14ac:dyDescent="0.2">
      <c r="C644" s="28"/>
      <c r="D644" s="37"/>
      <c r="E644" s="37"/>
      <c r="F644" s="28"/>
      <c r="G644" s="28"/>
      <c r="H644" s="30"/>
    </row>
    <row r="645" spans="3:8" s="33" customFormat="1" ht="18" customHeight="1" x14ac:dyDescent="0.2">
      <c r="C645" s="28"/>
      <c r="D645" s="37"/>
      <c r="E645" s="37"/>
      <c r="F645" s="28"/>
      <c r="G645" s="28"/>
      <c r="H645" s="30"/>
    </row>
    <row r="646" spans="3:8" s="33" customFormat="1" ht="18" customHeight="1" x14ac:dyDescent="0.2">
      <c r="C646" s="28"/>
      <c r="D646" s="37"/>
      <c r="E646" s="37"/>
      <c r="F646" s="28"/>
      <c r="G646" s="28"/>
      <c r="H646" s="30"/>
    </row>
    <row r="647" spans="3:8" s="33" customFormat="1" ht="18" customHeight="1" x14ac:dyDescent="0.2">
      <c r="C647" s="28"/>
      <c r="D647" s="37"/>
      <c r="E647" s="37"/>
      <c r="F647" s="28"/>
      <c r="G647" s="28"/>
      <c r="H647" s="30"/>
    </row>
    <row r="648" spans="3:8" s="33" customFormat="1" ht="18" customHeight="1" x14ac:dyDescent="0.2">
      <c r="C648" s="28"/>
      <c r="D648" s="37"/>
      <c r="E648" s="37"/>
      <c r="F648" s="28"/>
      <c r="G648" s="28"/>
      <c r="H648" s="30"/>
    </row>
    <row r="649" spans="3:8" s="33" customFormat="1" ht="18" customHeight="1" x14ac:dyDescent="0.2">
      <c r="C649" s="28"/>
      <c r="D649" s="37"/>
      <c r="E649" s="37"/>
      <c r="F649" s="28"/>
      <c r="G649" s="28"/>
      <c r="H649" s="30"/>
    </row>
    <row r="650" spans="3:8" s="33" customFormat="1" ht="18" customHeight="1" x14ac:dyDescent="0.2">
      <c r="C650" s="28"/>
      <c r="D650" s="37"/>
      <c r="E650" s="37"/>
      <c r="F650" s="28"/>
      <c r="G650" s="28"/>
      <c r="H650" s="30"/>
    </row>
    <row r="651" spans="3:8" s="33" customFormat="1" ht="18" customHeight="1" x14ac:dyDescent="0.2">
      <c r="C651" s="28"/>
      <c r="D651" s="37"/>
      <c r="E651" s="37"/>
      <c r="F651" s="28"/>
      <c r="G651" s="28"/>
      <c r="H651" s="30"/>
    </row>
    <row r="652" spans="3:8" s="33" customFormat="1" ht="18" customHeight="1" x14ac:dyDescent="0.2">
      <c r="C652" s="28"/>
      <c r="D652" s="37"/>
      <c r="E652" s="37"/>
      <c r="F652" s="28"/>
      <c r="G652" s="28"/>
      <c r="H652" s="30"/>
    </row>
    <row r="653" spans="3:8" s="33" customFormat="1" ht="18" customHeight="1" x14ac:dyDescent="0.2">
      <c r="C653" s="28"/>
      <c r="D653" s="37"/>
      <c r="E653" s="37"/>
      <c r="F653" s="28"/>
      <c r="G653" s="28"/>
      <c r="H653" s="30"/>
    </row>
    <row r="654" spans="3:8" s="33" customFormat="1" ht="18" customHeight="1" x14ac:dyDescent="0.2">
      <c r="C654" s="28"/>
      <c r="D654" s="37"/>
      <c r="E654" s="37"/>
      <c r="F654" s="28"/>
      <c r="G654" s="28"/>
      <c r="H654" s="30"/>
    </row>
    <row r="655" spans="3:8" s="33" customFormat="1" ht="18" customHeight="1" x14ac:dyDescent="0.2">
      <c r="C655" s="28"/>
      <c r="D655" s="37"/>
      <c r="E655" s="37"/>
      <c r="F655" s="28"/>
      <c r="G655" s="28"/>
      <c r="H655" s="30"/>
    </row>
    <row r="656" spans="3:8" s="33" customFormat="1" ht="18" customHeight="1" x14ac:dyDescent="0.2">
      <c r="C656" s="28"/>
      <c r="D656" s="37"/>
      <c r="E656" s="37"/>
      <c r="F656" s="28"/>
      <c r="G656" s="28"/>
      <c r="H656" s="30"/>
    </row>
    <row r="657" spans="3:8" s="33" customFormat="1" ht="18" customHeight="1" x14ac:dyDescent="0.2">
      <c r="C657" s="28"/>
      <c r="D657" s="37"/>
      <c r="E657" s="37"/>
      <c r="F657" s="28"/>
      <c r="G657" s="28"/>
      <c r="H657" s="30"/>
    </row>
    <row r="658" spans="3:8" s="33" customFormat="1" ht="18" customHeight="1" x14ac:dyDescent="0.2">
      <c r="C658" s="28"/>
      <c r="D658" s="37"/>
      <c r="E658" s="37"/>
      <c r="F658" s="28"/>
      <c r="G658" s="28"/>
      <c r="H658" s="30"/>
    </row>
    <row r="659" spans="3:8" s="33" customFormat="1" ht="18" customHeight="1" x14ac:dyDescent="0.2">
      <c r="C659" s="28"/>
      <c r="D659" s="37"/>
      <c r="E659" s="37"/>
      <c r="F659" s="28"/>
      <c r="G659" s="28"/>
      <c r="H659" s="30"/>
    </row>
    <row r="660" spans="3:8" s="33" customFormat="1" ht="18" customHeight="1" x14ac:dyDescent="0.2">
      <c r="C660" s="28"/>
      <c r="D660" s="37"/>
      <c r="E660" s="37"/>
      <c r="F660" s="28"/>
      <c r="G660" s="28"/>
      <c r="H660" s="30"/>
    </row>
    <row r="661" spans="3:8" s="33" customFormat="1" ht="18" customHeight="1" x14ac:dyDescent="0.2">
      <c r="C661" s="28"/>
      <c r="D661" s="37"/>
      <c r="E661" s="37"/>
      <c r="F661" s="28"/>
      <c r="G661" s="28"/>
      <c r="H661" s="30"/>
    </row>
    <row r="662" spans="3:8" s="33" customFormat="1" ht="18" customHeight="1" x14ac:dyDescent="0.2">
      <c r="C662" s="28"/>
      <c r="D662" s="37"/>
      <c r="E662" s="37"/>
      <c r="F662" s="28"/>
      <c r="G662" s="28"/>
      <c r="H662" s="30"/>
    </row>
    <row r="663" spans="3:8" s="33" customFormat="1" ht="18" customHeight="1" x14ac:dyDescent="0.2">
      <c r="C663" s="28"/>
      <c r="D663" s="37"/>
      <c r="E663" s="37"/>
      <c r="F663" s="28"/>
      <c r="G663" s="28"/>
      <c r="H663" s="30"/>
    </row>
    <row r="664" spans="3:8" s="33" customFormat="1" ht="18" customHeight="1" x14ac:dyDescent="0.2">
      <c r="C664" s="28"/>
      <c r="D664" s="37"/>
      <c r="E664" s="37"/>
      <c r="F664" s="28"/>
      <c r="G664" s="28"/>
      <c r="H664" s="30"/>
    </row>
    <row r="665" spans="3:8" s="33" customFormat="1" ht="18" customHeight="1" x14ac:dyDescent="0.2">
      <c r="C665" s="28"/>
      <c r="D665" s="37"/>
      <c r="E665" s="37"/>
      <c r="F665" s="28"/>
      <c r="G665" s="28"/>
      <c r="H665" s="30"/>
    </row>
    <row r="666" spans="3:8" s="33" customFormat="1" ht="18" customHeight="1" x14ac:dyDescent="0.2">
      <c r="C666" s="28"/>
      <c r="D666" s="37"/>
      <c r="E666" s="37"/>
      <c r="F666" s="28"/>
      <c r="G666" s="28"/>
      <c r="H666" s="30"/>
    </row>
    <row r="667" spans="3:8" s="33" customFormat="1" ht="18" customHeight="1" x14ac:dyDescent="0.2">
      <c r="C667" s="28"/>
      <c r="D667" s="37"/>
      <c r="E667" s="37"/>
      <c r="F667" s="28"/>
      <c r="G667" s="28"/>
      <c r="H667" s="30"/>
    </row>
    <row r="668" spans="3:8" s="33" customFormat="1" ht="18" customHeight="1" x14ac:dyDescent="0.2">
      <c r="C668" s="28"/>
      <c r="D668" s="37"/>
      <c r="E668" s="37"/>
      <c r="F668" s="28"/>
      <c r="G668" s="28"/>
      <c r="H668" s="30"/>
    </row>
    <row r="669" spans="3:8" s="33" customFormat="1" ht="18" customHeight="1" x14ac:dyDescent="0.2">
      <c r="C669" s="28"/>
      <c r="D669" s="37"/>
      <c r="E669" s="37"/>
      <c r="F669" s="28"/>
      <c r="G669" s="28"/>
      <c r="H669" s="30"/>
    </row>
    <row r="670" spans="3:8" s="33" customFormat="1" ht="18" customHeight="1" x14ac:dyDescent="0.2">
      <c r="C670" s="28"/>
      <c r="D670" s="37"/>
      <c r="E670" s="37"/>
      <c r="F670" s="28"/>
      <c r="G670" s="28"/>
      <c r="H670" s="30"/>
    </row>
    <row r="671" spans="3:8" s="33" customFormat="1" ht="18" customHeight="1" x14ac:dyDescent="0.2">
      <c r="C671" s="28"/>
      <c r="D671" s="37"/>
      <c r="E671" s="37"/>
      <c r="F671" s="28"/>
      <c r="G671" s="28"/>
      <c r="H671" s="30"/>
    </row>
    <row r="672" spans="3:8" s="33" customFormat="1" ht="18" customHeight="1" x14ac:dyDescent="0.2">
      <c r="C672" s="28"/>
      <c r="D672" s="37"/>
      <c r="E672" s="37"/>
      <c r="F672" s="28"/>
      <c r="G672" s="28"/>
      <c r="H672" s="30"/>
    </row>
    <row r="673" spans="3:8" s="33" customFormat="1" ht="18" customHeight="1" x14ac:dyDescent="0.2">
      <c r="C673" s="28"/>
      <c r="D673" s="37"/>
      <c r="E673" s="37"/>
      <c r="F673" s="28"/>
      <c r="G673" s="28"/>
      <c r="H673" s="30"/>
    </row>
    <row r="674" spans="3:8" s="33" customFormat="1" ht="18" customHeight="1" x14ac:dyDescent="0.2">
      <c r="C674" s="28"/>
      <c r="D674" s="37"/>
      <c r="E674" s="37"/>
      <c r="F674" s="28"/>
      <c r="G674" s="28"/>
      <c r="H674" s="30"/>
    </row>
    <row r="675" spans="3:8" s="33" customFormat="1" ht="18" customHeight="1" x14ac:dyDescent="0.2">
      <c r="C675" s="28"/>
      <c r="D675" s="37"/>
      <c r="E675" s="37"/>
      <c r="F675" s="28"/>
      <c r="G675" s="28"/>
      <c r="H675" s="30"/>
    </row>
    <row r="676" spans="3:8" s="33" customFormat="1" ht="18" customHeight="1" x14ac:dyDescent="0.2">
      <c r="C676" s="28"/>
      <c r="D676" s="37"/>
      <c r="E676" s="37"/>
      <c r="F676" s="28"/>
      <c r="G676" s="28"/>
      <c r="H676" s="30"/>
    </row>
    <row r="677" spans="3:8" s="33" customFormat="1" ht="18" customHeight="1" x14ac:dyDescent="0.2">
      <c r="C677" s="28"/>
      <c r="D677" s="37"/>
      <c r="E677" s="37"/>
      <c r="F677" s="28"/>
      <c r="G677" s="28"/>
      <c r="H677" s="30"/>
    </row>
    <row r="678" spans="3:8" s="33" customFormat="1" ht="18" customHeight="1" x14ac:dyDescent="0.2">
      <c r="C678" s="28"/>
      <c r="D678" s="37"/>
      <c r="E678" s="37"/>
      <c r="F678" s="28"/>
      <c r="G678" s="28"/>
      <c r="H678" s="30"/>
    </row>
    <row r="679" spans="3:8" s="33" customFormat="1" ht="18" customHeight="1" x14ac:dyDescent="0.2">
      <c r="C679" s="28"/>
      <c r="D679" s="37"/>
      <c r="E679" s="37"/>
      <c r="F679" s="28"/>
      <c r="G679" s="28"/>
      <c r="H679" s="30"/>
    </row>
    <row r="680" spans="3:8" s="33" customFormat="1" ht="18" customHeight="1" x14ac:dyDescent="0.2">
      <c r="C680" s="28"/>
      <c r="D680" s="37"/>
      <c r="E680" s="37"/>
      <c r="F680" s="28"/>
      <c r="G680" s="28"/>
      <c r="H680" s="30"/>
    </row>
    <row r="681" spans="3:8" s="33" customFormat="1" ht="18" customHeight="1" x14ac:dyDescent="0.2">
      <c r="C681" s="28"/>
      <c r="D681" s="37"/>
      <c r="E681" s="37"/>
      <c r="F681" s="28"/>
      <c r="G681" s="28"/>
      <c r="H681" s="30"/>
    </row>
    <row r="682" spans="3:8" s="33" customFormat="1" ht="18" customHeight="1" x14ac:dyDescent="0.2">
      <c r="C682" s="28"/>
      <c r="D682" s="37"/>
      <c r="E682" s="37"/>
      <c r="F682" s="28"/>
      <c r="G682" s="28"/>
      <c r="H682" s="30"/>
    </row>
    <row r="683" spans="3:8" s="33" customFormat="1" ht="18" customHeight="1" x14ac:dyDescent="0.2">
      <c r="C683" s="28"/>
      <c r="D683" s="37"/>
      <c r="E683" s="37"/>
      <c r="F683" s="28"/>
      <c r="G683" s="28"/>
      <c r="H683" s="30"/>
    </row>
    <row r="684" spans="3:8" s="33" customFormat="1" ht="18" customHeight="1" x14ac:dyDescent="0.2">
      <c r="C684" s="28"/>
      <c r="D684" s="37"/>
      <c r="E684" s="37"/>
      <c r="F684" s="28"/>
      <c r="G684" s="28"/>
      <c r="H684" s="30"/>
    </row>
    <row r="685" spans="3:8" s="33" customFormat="1" ht="18" customHeight="1" x14ac:dyDescent="0.2">
      <c r="C685" s="28"/>
      <c r="D685" s="37"/>
      <c r="E685" s="37"/>
      <c r="F685" s="28"/>
      <c r="G685" s="28"/>
      <c r="H685" s="30"/>
    </row>
    <row r="686" spans="3:8" s="33" customFormat="1" ht="18" customHeight="1" x14ac:dyDescent="0.2">
      <c r="C686" s="28"/>
      <c r="D686" s="37"/>
      <c r="E686" s="37"/>
      <c r="F686" s="28"/>
      <c r="G686" s="28"/>
      <c r="H686" s="30"/>
    </row>
    <row r="687" spans="3:8" s="33" customFormat="1" ht="18" customHeight="1" x14ac:dyDescent="0.2">
      <c r="C687" s="28"/>
      <c r="D687" s="37"/>
      <c r="E687" s="37"/>
      <c r="F687" s="28"/>
      <c r="G687" s="28"/>
      <c r="H687" s="30"/>
    </row>
    <row r="688" spans="3:8" s="33" customFormat="1" ht="18" customHeight="1" x14ac:dyDescent="0.2">
      <c r="C688" s="28"/>
      <c r="D688" s="37"/>
      <c r="E688" s="37"/>
      <c r="F688" s="28"/>
      <c r="G688" s="28"/>
      <c r="H688" s="30"/>
    </row>
    <row r="689" spans="3:8" s="33" customFormat="1" ht="18" customHeight="1" x14ac:dyDescent="0.2">
      <c r="C689" s="28"/>
      <c r="D689" s="37"/>
      <c r="E689" s="37"/>
      <c r="F689" s="28"/>
      <c r="G689" s="28"/>
      <c r="H689" s="30"/>
    </row>
    <row r="690" spans="3:8" s="33" customFormat="1" ht="18" customHeight="1" x14ac:dyDescent="0.2">
      <c r="C690" s="28"/>
      <c r="D690" s="37"/>
      <c r="E690" s="37"/>
      <c r="F690" s="28"/>
      <c r="G690" s="28"/>
      <c r="H690" s="30"/>
    </row>
    <row r="691" spans="3:8" s="33" customFormat="1" ht="18" customHeight="1" x14ac:dyDescent="0.2">
      <c r="C691" s="28"/>
      <c r="D691" s="37"/>
      <c r="E691" s="37"/>
      <c r="F691" s="28"/>
      <c r="G691" s="28"/>
      <c r="H691" s="30"/>
    </row>
    <row r="692" spans="3:8" s="33" customFormat="1" ht="18" customHeight="1" x14ac:dyDescent="0.2">
      <c r="C692" s="28"/>
      <c r="D692" s="37"/>
      <c r="E692" s="37"/>
      <c r="F692" s="28"/>
      <c r="G692" s="28"/>
      <c r="H692" s="30"/>
    </row>
    <row r="693" spans="3:8" s="33" customFormat="1" ht="18" customHeight="1" x14ac:dyDescent="0.2">
      <c r="C693" s="28"/>
      <c r="D693" s="37"/>
      <c r="E693" s="37"/>
      <c r="F693" s="28"/>
      <c r="G693" s="28"/>
      <c r="H693" s="30"/>
    </row>
    <row r="694" spans="3:8" s="33" customFormat="1" ht="18" customHeight="1" x14ac:dyDescent="0.2">
      <c r="C694" s="28"/>
      <c r="D694" s="37"/>
      <c r="E694" s="37"/>
      <c r="F694" s="28"/>
      <c r="G694" s="28"/>
      <c r="H694" s="30"/>
    </row>
    <row r="695" spans="3:8" s="33" customFormat="1" ht="18" customHeight="1" x14ac:dyDescent="0.2">
      <c r="C695" s="28"/>
      <c r="D695" s="37"/>
      <c r="E695" s="37"/>
      <c r="F695" s="28"/>
      <c r="G695" s="28"/>
      <c r="H695" s="30"/>
    </row>
    <row r="696" spans="3:8" s="33" customFormat="1" ht="18" customHeight="1" x14ac:dyDescent="0.2">
      <c r="C696" s="28"/>
      <c r="D696" s="37"/>
      <c r="E696" s="37"/>
      <c r="F696" s="28"/>
      <c r="G696" s="28"/>
      <c r="H696" s="30"/>
    </row>
    <row r="697" spans="3:8" s="33" customFormat="1" ht="18" customHeight="1" x14ac:dyDescent="0.2">
      <c r="C697" s="28"/>
      <c r="D697" s="37"/>
      <c r="E697" s="37"/>
      <c r="F697" s="28"/>
      <c r="G697" s="28"/>
      <c r="H697" s="30"/>
    </row>
    <row r="698" spans="3:8" s="33" customFormat="1" ht="18" customHeight="1" x14ac:dyDescent="0.2">
      <c r="C698" s="28"/>
      <c r="D698" s="37"/>
      <c r="E698" s="37"/>
      <c r="F698" s="28"/>
      <c r="G698" s="28"/>
      <c r="H698" s="30"/>
    </row>
    <row r="699" spans="3:8" s="33" customFormat="1" ht="18" customHeight="1" x14ac:dyDescent="0.2">
      <c r="C699" s="28"/>
      <c r="D699" s="37"/>
      <c r="E699" s="37"/>
      <c r="F699" s="28"/>
      <c r="G699" s="28"/>
      <c r="H699" s="30"/>
    </row>
    <row r="700" spans="3:8" s="33" customFormat="1" ht="18" customHeight="1" x14ac:dyDescent="0.2">
      <c r="C700" s="28"/>
      <c r="D700" s="37"/>
      <c r="E700" s="37"/>
      <c r="F700" s="28"/>
      <c r="G700" s="28"/>
      <c r="H700" s="30"/>
    </row>
    <row r="701" spans="3:8" s="33" customFormat="1" ht="18" customHeight="1" x14ac:dyDescent="0.2">
      <c r="C701" s="28"/>
      <c r="D701" s="37"/>
      <c r="E701" s="37"/>
      <c r="F701" s="28"/>
      <c r="G701" s="28"/>
      <c r="H701" s="30"/>
    </row>
    <row r="702" spans="3:8" s="33" customFormat="1" ht="18" customHeight="1" x14ac:dyDescent="0.2">
      <c r="C702" s="28"/>
      <c r="D702" s="37"/>
      <c r="E702" s="37"/>
      <c r="F702" s="28"/>
      <c r="G702" s="28"/>
      <c r="H702" s="30"/>
    </row>
    <row r="703" spans="3:8" s="33" customFormat="1" ht="18" customHeight="1" x14ac:dyDescent="0.2">
      <c r="C703" s="28"/>
      <c r="D703" s="37"/>
      <c r="E703" s="37"/>
      <c r="F703" s="28"/>
      <c r="G703" s="28"/>
      <c r="H703" s="30"/>
    </row>
    <row r="704" spans="3:8" s="33" customFormat="1" ht="18" customHeight="1" x14ac:dyDescent="0.2">
      <c r="C704" s="28"/>
      <c r="D704" s="37"/>
      <c r="E704" s="37"/>
      <c r="F704" s="28"/>
      <c r="G704" s="28"/>
      <c r="H704" s="30"/>
    </row>
    <row r="705" spans="3:8" s="33" customFormat="1" ht="18" customHeight="1" x14ac:dyDescent="0.2">
      <c r="C705" s="28"/>
      <c r="D705" s="37"/>
      <c r="E705" s="37"/>
      <c r="F705" s="28"/>
      <c r="G705" s="28"/>
      <c r="H705" s="30"/>
    </row>
    <row r="706" spans="3:8" s="33" customFormat="1" ht="18" customHeight="1" x14ac:dyDescent="0.2">
      <c r="C706" s="28"/>
      <c r="D706" s="37"/>
      <c r="E706" s="37"/>
      <c r="F706" s="28"/>
      <c r="G706" s="28"/>
      <c r="H706" s="30"/>
    </row>
    <row r="707" spans="3:8" s="33" customFormat="1" ht="18" customHeight="1" x14ac:dyDescent="0.2">
      <c r="C707" s="28"/>
      <c r="D707" s="37"/>
      <c r="E707" s="37"/>
      <c r="F707" s="28"/>
      <c r="G707" s="28"/>
      <c r="H707" s="30"/>
    </row>
    <row r="708" spans="3:8" s="33" customFormat="1" ht="18" customHeight="1" x14ac:dyDescent="0.2">
      <c r="C708" s="28"/>
      <c r="D708" s="37"/>
      <c r="E708" s="37"/>
      <c r="F708" s="28"/>
      <c r="G708" s="28"/>
      <c r="H708" s="30"/>
    </row>
    <row r="709" spans="3:8" s="33" customFormat="1" ht="18" customHeight="1" x14ac:dyDescent="0.2">
      <c r="C709" s="28"/>
      <c r="D709" s="37"/>
      <c r="E709" s="37"/>
      <c r="F709" s="28"/>
      <c r="G709" s="28"/>
      <c r="H709" s="30"/>
    </row>
    <row r="710" spans="3:8" s="33" customFormat="1" ht="18" customHeight="1" x14ac:dyDescent="0.2">
      <c r="C710" s="28"/>
      <c r="D710" s="37"/>
      <c r="E710" s="37"/>
      <c r="F710" s="28"/>
      <c r="G710" s="28"/>
      <c r="H710" s="30"/>
    </row>
    <row r="711" spans="3:8" s="33" customFormat="1" ht="18" customHeight="1" x14ac:dyDescent="0.2">
      <c r="C711" s="28"/>
      <c r="D711" s="37"/>
      <c r="E711" s="37"/>
      <c r="F711" s="28"/>
      <c r="G711" s="28"/>
      <c r="H711" s="30"/>
    </row>
    <row r="712" spans="3:8" s="33" customFormat="1" ht="18" customHeight="1" x14ac:dyDescent="0.2">
      <c r="C712" s="28"/>
      <c r="D712" s="37"/>
      <c r="E712" s="37"/>
      <c r="F712" s="28"/>
      <c r="G712" s="28"/>
      <c r="H712" s="30"/>
    </row>
    <row r="713" spans="3:8" s="33" customFormat="1" ht="18" customHeight="1" x14ac:dyDescent="0.2">
      <c r="C713" s="28"/>
      <c r="D713" s="37"/>
      <c r="E713" s="37"/>
      <c r="F713" s="28"/>
      <c r="G713" s="28"/>
      <c r="H713" s="30"/>
    </row>
    <row r="714" spans="3:8" s="33" customFormat="1" ht="18" customHeight="1" x14ac:dyDescent="0.2">
      <c r="C714" s="28"/>
      <c r="D714" s="37"/>
      <c r="E714" s="37"/>
      <c r="F714" s="28"/>
      <c r="G714" s="28"/>
      <c r="H714" s="30"/>
    </row>
    <row r="715" spans="3:8" s="33" customFormat="1" ht="18" customHeight="1" x14ac:dyDescent="0.2">
      <c r="C715" s="28"/>
      <c r="D715" s="37"/>
      <c r="E715" s="37"/>
      <c r="F715" s="28"/>
      <c r="G715" s="28"/>
      <c r="H715" s="30"/>
    </row>
    <row r="716" spans="3:8" s="33" customFormat="1" ht="18" customHeight="1" x14ac:dyDescent="0.2">
      <c r="C716" s="28"/>
      <c r="D716" s="37"/>
      <c r="E716" s="37"/>
      <c r="F716" s="28"/>
      <c r="G716" s="28"/>
      <c r="H716" s="30"/>
    </row>
    <row r="717" spans="3:8" s="33" customFormat="1" ht="18" customHeight="1" x14ac:dyDescent="0.2">
      <c r="C717" s="28"/>
      <c r="D717" s="37"/>
      <c r="E717" s="37"/>
      <c r="F717" s="28"/>
      <c r="G717" s="28"/>
      <c r="H717" s="30"/>
    </row>
    <row r="718" spans="3:8" s="33" customFormat="1" ht="18" customHeight="1" x14ac:dyDescent="0.2">
      <c r="C718" s="28"/>
      <c r="D718" s="37"/>
      <c r="E718" s="37"/>
      <c r="F718" s="28"/>
      <c r="G718" s="28"/>
      <c r="H718" s="30"/>
    </row>
    <row r="719" spans="3:8" s="33" customFormat="1" ht="18" customHeight="1" x14ac:dyDescent="0.2">
      <c r="C719" s="28"/>
      <c r="D719" s="37"/>
      <c r="E719" s="37"/>
      <c r="F719" s="28"/>
      <c r="G719" s="28"/>
      <c r="H719" s="30"/>
    </row>
    <row r="720" spans="3:8" s="33" customFormat="1" ht="18" customHeight="1" x14ac:dyDescent="0.2">
      <c r="C720" s="28"/>
      <c r="D720" s="37"/>
      <c r="E720" s="37"/>
      <c r="F720" s="28"/>
      <c r="G720" s="28"/>
      <c r="H720" s="30"/>
    </row>
    <row r="721" spans="3:8" s="33" customFormat="1" ht="18" customHeight="1" x14ac:dyDescent="0.2">
      <c r="C721" s="28"/>
      <c r="D721" s="37"/>
      <c r="E721" s="37"/>
      <c r="F721" s="28"/>
      <c r="G721" s="28"/>
      <c r="H721" s="30"/>
    </row>
    <row r="722" spans="3:8" s="33" customFormat="1" ht="18" customHeight="1" x14ac:dyDescent="0.2">
      <c r="C722" s="28"/>
      <c r="D722" s="37"/>
      <c r="E722" s="37"/>
      <c r="F722" s="28"/>
      <c r="G722" s="28"/>
      <c r="H722" s="30"/>
    </row>
    <row r="723" spans="3:8" s="33" customFormat="1" ht="18" customHeight="1" x14ac:dyDescent="0.2">
      <c r="C723" s="28"/>
      <c r="D723" s="37"/>
      <c r="E723" s="37"/>
      <c r="F723" s="28"/>
      <c r="G723" s="28"/>
      <c r="H723" s="30"/>
    </row>
    <row r="724" spans="3:8" s="33" customFormat="1" ht="18" customHeight="1" x14ac:dyDescent="0.2">
      <c r="C724" s="28"/>
      <c r="D724" s="37"/>
      <c r="E724" s="37"/>
      <c r="F724" s="28"/>
      <c r="G724" s="28"/>
      <c r="H724" s="30"/>
    </row>
    <row r="725" spans="3:8" s="33" customFormat="1" ht="18" customHeight="1" x14ac:dyDescent="0.2">
      <c r="C725" s="28"/>
      <c r="D725" s="37"/>
      <c r="E725" s="37"/>
      <c r="F725" s="28"/>
      <c r="G725" s="28"/>
      <c r="H725" s="30"/>
    </row>
    <row r="726" spans="3:8" s="33" customFormat="1" ht="18" customHeight="1" x14ac:dyDescent="0.2">
      <c r="C726" s="28"/>
      <c r="D726" s="37"/>
      <c r="E726" s="37"/>
      <c r="F726" s="28"/>
      <c r="G726" s="28"/>
      <c r="H726" s="30"/>
    </row>
    <row r="727" spans="3:8" s="33" customFormat="1" ht="18" customHeight="1" x14ac:dyDescent="0.2">
      <c r="C727" s="28"/>
      <c r="D727" s="37"/>
      <c r="E727" s="37"/>
      <c r="F727" s="28"/>
      <c r="G727" s="28"/>
      <c r="H727" s="30"/>
    </row>
    <row r="728" spans="3:8" s="33" customFormat="1" ht="18" customHeight="1" x14ac:dyDescent="0.2">
      <c r="C728" s="28"/>
      <c r="D728" s="37"/>
      <c r="E728" s="37"/>
      <c r="F728" s="28"/>
      <c r="G728" s="28"/>
      <c r="H728" s="30"/>
    </row>
    <row r="729" spans="3:8" s="33" customFormat="1" ht="18" customHeight="1" x14ac:dyDescent="0.2">
      <c r="C729" s="28"/>
      <c r="D729" s="37"/>
      <c r="E729" s="37"/>
      <c r="F729" s="28"/>
      <c r="G729" s="28"/>
      <c r="H729" s="30"/>
    </row>
    <row r="730" spans="3:8" s="33" customFormat="1" ht="18" customHeight="1" x14ac:dyDescent="0.2">
      <c r="C730" s="28"/>
      <c r="D730" s="37"/>
      <c r="E730" s="37"/>
      <c r="F730" s="28"/>
      <c r="G730" s="28"/>
      <c r="H730" s="30"/>
    </row>
    <row r="731" spans="3:8" s="33" customFormat="1" ht="18" customHeight="1" x14ac:dyDescent="0.2">
      <c r="C731" s="28"/>
      <c r="D731" s="37"/>
      <c r="E731" s="37"/>
      <c r="F731" s="28"/>
      <c r="G731" s="28"/>
      <c r="H731" s="30"/>
    </row>
    <row r="732" spans="3:8" s="33" customFormat="1" ht="18" customHeight="1" x14ac:dyDescent="0.2">
      <c r="C732" s="28"/>
      <c r="D732" s="37"/>
      <c r="E732" s="37"/>
      <c r="F732" s="28"/>
      <c r="G732" s="28"/>
      <c r="H732" s="30"/>
    </row>
    <row r="733" spans="3:8" s="33" customFormat="1" ht="18" customHeight="1" x14ac:dyDescent="0.2">
      <c r="C733" s="28"/>
      <c r="D733" s="37"/>
      <c r="E733" s="37"/>
      <c r="F733" s="28"/>
      <c r="G733" s="28"/>
      <c r="H733" s="30"/>
    </row>
    <row r="734" spans="3:8" s="33" customFormat="1" ht="18" customHeight="1" x14ac:dyDescent="0.2">
      <c r="C734" s="28"/>
      <c r="D734" s="37"/>
      <c r="E734" s="37"/>
      <c r="F734" s="28"/>
      <c r="G734" s="28"/>
      <c r="H734" s="30"/>
    </row>
    <row r="735" spans="3:8" s="33" customFormat="1" ht="18" customHeight="1" x14ac:dyDescent="0.2">
      <c r="C735" s="28"/>
      <c r="D735" s="37"/>
      <c r="E735" s="37"/>
      <c r="F735" s="28"/>
      <c r="G735" s="28"/>
      <c r="H735" s="30"/>
    </row>
    <row r="736" spans="3:8" s="33" customFormat="1" ht="18" customHeight="1" x14ac:dyDescent="0.2">
      <c r="C736" s="28"/>
      <c r="D736" s="37"/>
      <c r="E736" s="37"/>
      <c r="F736" s="28"/>
      <c r="G736" s="28"/>
      <c r="H736" s="30"/>
    </row>
    <row r="737" spans="3:8" s="33" customFormat="1" ht="18" customHeight="1" x14ac:dyDescent="0.2">
      <c r="C737" s="28"/>
      <c r="D737" s="37"/>
      <c r="E737" s="37"/>
      <c r="F737" s="28"/>
      <c r="G737" s="28"/>
      <c r="H737" s="30"/>
    </row>
    <row r="738" spans="3:8" s="33" customFormat="1" ht="18" customHeight="1" x14ac:dyDescent="0.2">
      <c r="C738" s="28"/>
      <c r="D738" s="37"/>
      <c r="E738" s="37"/>
      <c r="F738" s="28"/>
      <c r="G738" s="28"/>
      <c r="H738" s="30"/>
    </row>
    <row r="739" spans="3:8" s="33" customFormat="1" ht="18" customHeight="1" x14ac:dyDescent="0.2">
      <c r="C739" s="28"/>
      <c r="D739" s="37"/>
      <c r="E739" s="37"/>
      <c r="F739" s="28"/>
      <c r="G739" s="28"/>
      <c r="H739" s="30"/>
    </row>
    <row r="740" spans="3:8" s="33" customFormat="1" ht="18" customHeight="1" x14ac:dyDescent="0.2">
      <c r="C740" s="28"/>
      <c r="D740" s="37"/>
      <c r="E740" s="37"/>
      <c r="F740" s="28"/>
      <c r="G740" s="28"/>
      <c r="H740" s="30"/>
    </row>
    <row r="741" spans="3:8" s="33" customFormat="1" ht="18" customHeight="1" x14ac:dyDescent="0.2">
      <c r="C741" s="28"/>
      <c r="D741" s="37"/>
      <c r="E741" s="37"/>
      <c r="F741" s="28"/>
      <c r="G741" s="28"/>
      <c r="H741" s="30"/>
    </row>
    <row r="742" spans="3:8" s="33" customFormat="1" ht="18" customHeight="1" x14ac:dyDescent="0.2">
      <c r="C742" s="28"/>
      <c r="D742" s="37"/>
      <c r="E742" s="37"/>
      <c r="F742" s="28"/>
      <c r="G742" s="28"/>
      <c r="H742" s="30"/>
    </row>
    <row r="743" spans="3:8" s="33" customFormat="1" ht="18" customHeight="1" x14ac:dyDescent="0.2">
      <c r="C743" s="28"/>
      <c r="D743" s="37"/>
      <c r="E743" s="37"/>
      <c r="F743" s="28"/>
      <c r="G743" s="28"/>
      <c r="H743" s="30"/>
    </row>
    <row r="744" spans="3:8" s="33" customFormat="1" ht="18" customHeight="1" x14ac:dyDescent="0.2">
      <c r="C744" s="28"/>
      <c r="D744" s="37"/>
      <c r="E744" s="37"/>
      <c r="F744" s="28"/>
      <c r="G744" s="28"/>
      <c r="H744" s="30"/>
    </row>
    <row r="745" spans="3:8" s="33" customFormat="1" ht="18" customHeight="1" x14ac:dyDescent="0.2">
      <c r="C745" s="28"/>
      <c r="D745" s="37"/>
      <c r="E745" s="37"/>
      <c r="F745" s="28"/>
      <c r="G745" s="28"/>
      <c r="H745" s="30"/>
    </row>
    <row r="746" spans="3:8" s="33" customFormat="1" ht="18" customHeight="1" x14ac:dyDescent="0.2">
      <c r="C746" s="28"/>
      <c r="D746" s="37"/>
      <c r="E746" s="37"/>
      <c r="F746" s="28"/>
      <c r="G746" s="28"/>
      <c r="H746" s="30"/>
    </row>
    <row r="747" spans="3:8" s="33" customFormat="1" ht="18" customHeight="1" x14ac:dyDescent="0.2">
      <c r="C747" s="28"/>
      <c r="D747" s="37"/>
      <c r="E747" s="37"/>
      <c r="F747" s="28"/>
      <c r="G747" s="28"/>
      <c r="H747" s="30"/>
    </row>
    <row r="748" spans="3:8" s="33" customFormat="1" ht="18" customHeight="1" x14ac:dyDescent="0.2">
      <c r="C748" s="28"/>
      <c r="D748" s="37"/>
      <c r="E748" s="37"/>
      <c r="F748" s="28"/>
      <c r="G748" s="28"/>
      <c r="H748" s="30"/>
    </row>
    <row r="749" spans="3:8" s="33" customFormat="1" ht="18" customHeight="1" x14ac:dyDescent="0.2">
      <c r="C749" s="28"/>
      <c r="D749" s="37"/>
      <c r="E749" s="37"/>
      <c r="F749" s="28"/>
      <c r="G749" s="28"/>
      <c r="H749" s="30"/>
    </row>
    <row r="750" spans="3:8" s="33" customFormat="1" ht="18" customHeight="1" x14ac:dyDescent="0.2">
      <c r="C750" s="28"/>
      <c r="D750" s="37"/>
      <c r="E750" s="37"/>
      <c r="F750" s="28"/>
      <c r="G750" s="28"/>
      <c r="H750" s="30"/>
    </row>
    <row r="751" spans="3:8" s="33" customFormat="1" ht="18" customHeight="1" x14ac:dyDescent="0.2">
      <c r="C751" s="28"/>
      <c r="D751" s="37"/>
      <c r="E751" s="37"/>
      <c r="F751" s="28"/>
      <c r="G751" s="28"/>
      <c r="H751" s="30"/>
    </row>
    <row r="752" spans="3:8" s="33" customFormat="1" ht="18" customHeight="1" x14ac:dyDescent="0.2">
      <c r="C752" s="28"/>
      <c r="D752" s="37"/>
      <c r="E752" s="37"/>
      <c r="F752" s="28"/>
      <c r="G752" s="28"/>
      <c r="H752" s="30"/>
    </row>
    <row r="753" spans="3:8" s="33" customFormat="1" ht="18" customHeight="1" x14ac:dyDescent="0.2">
      <c r="C753" s="28"/>
      <c r="D753" s="37"/>
      <c r="E753" s="37"/>
      <c r="F753" s="28"/>
      <c r="G753" s="28"/>
      <c r="H753" s="30"/>
    </row>
    <row r="754" spans="3:8" s="33" customFormat="1" ht="18" customHeight="1" x14ac:dyDescent="0.2">
      <c r="C754" s="28"/>
      <c r="D754" s="37"/>
      <c r="E754" s="37"/>
      <c r="F754" s="28"/>
      <c r="G754" s="28"/>
      <c r="H754" s="30"/>
    </row>
    <row r="755" spans="3:8" s="33" customFormat="1" ht="18" customHeight="1" x14ac:dyDescent="0.2">
      <c r="C755" s="28"/>
      <c r="D755" s="37"/>
      <c r="E755" s="37"/>
      <c r="F755" s="28"/>
      <c r="G755" s="28"/>
      <c r="H755" s="30"/>
    </row>
    <row r="756" spans="3:8" s="33" customFormat="1" ht="18" customHeight="1" x14ac:dyDescent="0.2">
      <c r="C756" s="28"/>
      <c r="D756" s="37"/>
      <c r="E756" s="37"/>
      <c r="F756" s="28"/>
      <c r="G756" s="28"/>
      <c r="H756" s="30"/>
    </row>
    <row r="757" spans="3:8" s="33" customFormat="1" ht="18" customHeight="1" x14ac:dyDescent="0.2">
      <c r="C757" s="28"/>
      <c r="D757" s="37"/>
      <c r="E757" s="37"/>
      <c r="F757" s="28"/>
      <c r="G757" s="28"/>
      <c r="H757" s="30"/>
    </row>
    <row r="758" spans="3:8" s="33" customFormat="1" ht="18" customHeight="1" x14ac:dyDescent="0.2">
      <c r="C758" s="28"/>
      <c r="D758" s="37"/>
      <c r="E758" s="37"/>
      <c r="F758" s="28"/>
      <c r="G758" s="28"/>
      <c r="H758" s="30"/>
    </row>
    <row r="759" spans="3:8" s="33" customFormat="1" ht="18" customHeight="1" x14ac:dyDescent="0.2">
      <c r="C759" s="28"/>
      <c r="D759" s="37"/>
      <c r="E759" s="37"/>
      <c r="F759" s="28"/>
      <c r="G759" s="28"/>
      <c r="H759" s="30"/>
    </row>
    <row r="760" spans="3:8" s="33" customFormat="1" ht="18" customHeight="1" x14ac:dyDescent="0.2">
      <c r="C760" s="28"/>
      <c r="D760" s="37"/>
      <c r="E760" s="37"/>
      <c r="F760" s="28"/>
      <c r="G760" s="28"/>
      <c r="H760" s="30"/>
    </row>
    <row r="761" spans="3:8" s="33" customFormat="1" ht="18" customHeight="1" x14ac:dyDescent="0.2">
      <c r="C761" s="28"/>
      <c r="D761" s="37"/>
      <c r="E761" s="37"/>
      <c r="F761" s="28"/>
      <c r="G761" s="28"/>
      <c r="H761" s="30"/>
    </row>
    <row r="762" spans="3:8" s="33" customFormat="1" ht="18" customHeight="1" x14ac:dyDescent="0.2">
      <c r="C762" s="28"/>
      <c r="D762" s="37"/>
      <c r="E762" s="37"/>
      <c r="F762" s="28"/>
      <c r="G762" s="28"/>
      <c r="H762" s="30"/>
    </row>
    <row r="763" spans="3:8" s="33" customFormat="1" ht="18" customHeight="1" x14ac:dyDescent="0.2">
      <c r="C763" s="28"/>
      <c r="D763" s="37"/>
      <c r="E763" s="37"/>
      <c r="F763" s="28"/>
      <c r="G763" s="28"/>
      <c r="H763" s="30"/>
    </row>
    <row r="764" spans="3:8" s="33" customFormat="1" ht="18" customHeight="1" x14ac:dyDescent="0.2">
      <c r="C764" s="28"/>
      <c r="D764" s="37"/>
      <c r="E764" s="37"/>
      <c r="F764" s="28"/>
      <c r="G764" s="28"/>
      <c r="H764" s="30"/>
    </row>
    <row r="765" spans="3:8" s="33" customFormat="1" ht="18" customHeight="1" x14ac:dyDescent="0.2">
      <c r="C765" s="28"/>
      <c r="D765" s="37"/>
      <c r="E765" s="37"/>
      <c r="F765" s="28"/>
      <c r="G765" s="28"/>
      <c r="H765" s="30"/>
    </row>
    <row r="766" spans="3:8" s="33" customFormat="1" ht="18" customHeight="1" x14ac:dyDescent="0.2">
      <c r="C766" s="28"/>
      <c r="D766" s="37"/>
      <c r="E766" s="37"/>
      <c r="F766" s="28"/>
      <c r="G766" s="28"/>
      <c r="H766" s="30"/>
    </row>
    <row r="767" spans="3:8" s="33" customFormat="1" ht="18" customHeight="1" x14ac:dyDescent="0.2">
      <c r="C767" s="28"/>
      <c r="D767" s="37"/>
      <c r="E767" s="37"/>
      <c r="F767" s="28"/>
      <c r="G767" s="28"/>
      <c r="H767" s="30"/>
    </row>
    <row r="768" spans="3:8" s="33" customFormat="1" ht="18" customHeight="1" x14ac:dyDescent="0.2">
      <c r="C768" s="28"/>
      <c r="D768" s="37"/>
      <c r="E768" s="37"/>
      <c r="F768" s="28"/>
      <c r="G768" s="28"/>
      <c r="H768" s="30"/>
    </row>
    <row r="769" spans="3:8" s="33" customFormat="1" ht="18" customHeight="1" x14ac:dyDescent="0.2">
      <c r="C769" s="28"/>
      <c r="D769" s="37"/>
      <c r="E769" s="37"/>
      <c r="F769" s="28"/>
      <c r="G769" s="28"/>
      <c r="H769" s="30"/>
    </row>
    <row r="770" spans="3:8" s="33" customFormat="1" ht="18" customHeight="1" x14ac:dyDescent="0.2">
      <c r="C770" s="28"/>
      <c r="D770" s="37"/>
      <c r="E770" s="37"/>
      <c r="F770" s="28"/>
      <c r="G770" s="28"/>
      <c r="H770" s="30"/>
    </row>
    <row r="771" spans="3:8" s="33" customFormat="1" ht="18" customHeight="1" x14ac:dyDescent="0.2">
      <c r="C771" s="28"/>
      <c r="D771" s="37"/>
      <c r="E771" s="37"/>
      <c r="F771" s="28"/>
      <c r="G771" s="28"/>
      <c r="H771" s="30"/>
    </row>
    <row r="772" spans="3:8" s="33" customFormat="1" ht="18" customHeight="1" x14ac:dyDescent="0.2">
      <c r="C772" s="28"/>
      <c r="D772" s="37"/>
      <c r="E772" s="37"/>
      <c r="F772" s="28"/>
      <c r="G772" s="28"/>
      <c r="H772" s="30"/>
    </row>
    <row r="773" spans="3:8" s="33" customFormat="1" ht="18" customHeight="1" x14ac:dyDescent="0.2">
      <c r="C773" s="28"/>
      <c r="D773" s="37"/>
      <c r="E773" s="37"/>
      <c r="F773" s="28"/>
      <c r="G773" s="28"/>
      <c r="H773" s="30"/>
    </row>
    <row r="774" spans="3:8" s="33" customFormat="1" ht="18" customHeight="1" x14ac:dyDescent="0.2">
      <c r="C774" s="28"/>
      <c r="D774" s="37"/>
      <c r="E774" s="37"/>
      <c r="F774" s="28"/>
      <c r="G774" s="28"/>
      <c r="H774" s="30"/>
    </row>
    <row r="775" spans="3:8" s="33" customFormat="1" ht="18" customHeight="1" x14ac:dyDescent="0.2">
      <c r="C775" s="28"/>
      <c r="D775" s="37"/>
      <c r="E775" s="37"/>
      <c r="F775" s="28"/>
      <c r="G775" s="28"/>
      <c r="H775" s="30"/>
    </row>
    <row r="776" spans="3:8" s="33" customFormat="1" ht="18" customHeight="1" x14ac:dyDescent="0.2">
      <c r="C776" s="28"/>
      <c r="D776" s="37"/>
      <c r="E776" s="37"/>
      <c r="F776" s="28"/>
      <c r="G776" s="28"/>
      <c r="H776" s="30"/>
    </row>
    <row r="777" spans="3:8" s="33" customFormat="1" ht="18" customHeight="1" x14ac:dyDescent="0.2">
      <c r="C777" s="28"/>
      <c r="D777" s="37"/>
      <c r="E777" s="37"/>
      <c r="F777" s="28"/>
      <c r="G777" s="28"/>
      <c r="H777" s="30"/>
    </row>
    <row r="778" spans="3:8" s="33" customFormat="1" ht="18" customHeight="1" x14ac:dyDescent="0.2">
      <c r="C778" s="28"/>
      <c r="D778" s="37"/>
      <c r="E778" s="37"/>
      <c r="F778" s="28"/>
      <c r="G778" s="28"/>
      <c r="H778" s="30"/>
    </row>
    <row r="779" spans="3:8" s="33" customFormat="1" ht="18" customHeight="1" x14ac:dyDescent="0.2">
      <c r="C779" s="28"/>
      <c r="D779" s="37"/>
      <c r="E779" s="37"/>
      <c r="F779" s="28"/>
      <c r="G779" s="28"/>
      <c r="H779" s="30"/>
    </row>
    <row r="780" spans="3:8" s="33" customFormat="1" ht="18" customHeight="1" x14ac:dyDescent="0.2">
      <c r="C780" s="28"/>
      <c r="D780" s="37"/>
      <c r="E780" s="37"/>
      <c r="F780" s="28"/>
      <c r="G780" s="28"/>
      <c r="H780" s="30"/>
    </row>
    <row r="781" spans="3:8" s="33" customFormat="1" ht="18" customHeight="1" x14ac:dyDescent="0.2">
      <c r="C781" s="28"/>
      <c r="D781" s="37"/>
      <c r="E781" s="37"/>
      <c r="F781" s="28"/>
      <c r="G781" s="28"/>
      <c r="H781" s="30"/>
    </row>
    <row r="782" spans="3:8" s="33" customFormat="1" ht="18" customHeight="1" x14ac:dyDescent="0.2">
      <c r="C782" s="28"/>
      <c r="D782" s="37"/>
      <c r="E782" s="37"/>
      <c r="F782" s="28"/>
      <c r="G782" s="28"/>
      <c r="H782" s="30"/>
    </row>
    <row r="783" spans="3:8" s="33" customFormat="1" ht="18" customHeight="1" x14ac:dyDescent="0.2">
      <c r="C783" s="28"/>
      <c r="D783" s="37"/>
      <c r="E783" s="37"/>
      <c r="F783" s="28"/>
      <c r="G783" s="28"/>
      <c r="H783" s="30"/>
    </row>
    <row r="784" spans="3:8" s="33" customFormat="1" ht="18" customHeight="1" x14ac:dyDescent="0.2">
      <c r="C784" s="28"/>
      <c r="D784" s="37"/>
      <c r="E784" s="37"/>
      <c r="F784" s="28"/>
      <c r="G784" s="28"/>
      <c r="H784" s="30"/>
    </row>
    <row r="785" spans="3:8" s="33" customFormat="1" ht="18" customHeight="1" x14ac:dyDescent="0.2">
      <c r="C785" s="28"/>
      <c r="D785" s="37"/>
      <c r="E785" s="37"/>
      <c r="F785" s="28"/>
      <c r="G785" s="28"/>
      <c r="H785" s="30"/>
    </row>
    <row r="786" spans="3:8" s="33" customFormat="1" ht="18" customHeight="1" x14ac:dyDescent="0.2">
      <c r="C786" s="28"/>
      <c r="D786" s="37"/>
      <c r="E786" s="37"/>
      <c r="F786" s="28"/>
      <c r="G786" s="28"/>
      <c r="H786" s="30"/>
    </row>
    <row r="787" spans="3:8" s="33" customFormat="1" ht="18" customHeight="1" x14ac:dyDescent="0.2">
      <c r="C787" s="28"/>
      <c r="D787" s="37"/>
      <c r="E787" s="37"/>
      <c r="F787" s="28"/>
      <c r="G787" s="28"/>
      <c r="H787" s="30"/>
    </row>
    <row r="788" spans="3:8" s="33" customFormat="1" ht="18" customHeight="1" x14ac:dyDescent="0.2">
      <c r="C788" s="28"/>
      <c r="D788" s="37"/>
      <c r="E788" s="37"/>
      <c r="F788" s="28"/>
      <c r="G788" s="28"/>
      <c r="H788" s="30"/>
    </row>
    <row r="789" spans="3:8" s="33" customFormat="1" ht="18" customHeight="1" x14ac:dyDescent="0.2">
      <c r="C789" s="28"/>
      <c r="D789" s="37"/>
      <c r="E789" s="37"/>
      <c r="F789" s="28"/>
      <c r="G789" s="28"/>
      <c r="H789" s="30"/>
    </row>
    <row r="790" spans="3:8" s="33" customFormat="1" ht="18" customHeight="1" x14ac:dyDescent="0.2">
      <c r="C790" s="28"/>
      <c r="D790" s="37"/>
      <c r="E790" s="37"/>
      <c r="F790" s="28"/>
      <c r="G790" s="28"/>
      <c r="H790" s="30"/>
    </row>
    <row r="791" spans="3:8" s="33" customFormat="1" ht="18" customHeight="1" x14ac:dyDescent="0.2">
      <c r="C791" s="28"/>
      <c r="D791" s="37"/>
      <c r="E791" s="37"/>
      <c r="F791" s="28"/>
      <c r="G791" s="28"/>
      <c r="H791" s="30"/>
    </row>
    <row r="792" spans="3:8" s="33" customFormat="1" ht="18" customHeight="1" x14ac:dyDescent="0.2">
      <c r="C792" s="28"/>
      <c r="D792" s="37"/>
      <c r="E792" s="37"/>
      <c r="F792" s="28"/>
      <c r="G792" s="28"/>
      <c r="H792" s="30"/>
    </row>
    <row r="793" spans="3:8" s="33" customFormat="1" ht="18" customHeight="1" x14ac:dyDescent="0.2">
      <c r="C793" s="28"/>
      <c r="D793" s="37"/>
      <c r="E793" s="37"/>
      <c r="F793" s="28"/>
      <c r="G793" s="28"/>
      <c r="H793" s="30"/>
    </row>
    <row r="794" spans="3:8" s="33" customFormat="1" ht="18" customHeight="1" x14ac:dyDescent="0.2">
      <c r="C794" s="28"/>
      <c r="D794" s="37"/>
      <c r="E794" s="37"/>
      <c r="F794" s="28"/>
      <c r="G794" s="28"/>
      <c r="H794" s="30"/>
    </row>
    <row r="795" spans="3:8" s="33" customFormat="1" ht="18" customHeight="1" x14ac:dyDescent="0.2">
      <c r="C795" s="28"/>
      <c r="D795" s="37"/>
      <c r="E795" s="37"/>
      <c r="F795" s="28"/>
      <c r="G795" s="28"/>
      <c r="H795" s="30"/>
    </row>
    <row r="796" spans="3:8" s="33" customFormat="1" ht="18" customHeight="1" x14ac:dyDescent="0.2">
      <c r="C796" s="28"/>
      <c r="D796" s="37"/>
      <c r="E796" s="37"/>
      <c r="F796" s="28"/>
      <c r="G796" s="28"/>
      <c r="H796" s="30"/>
    </row>
    <row r="797" spans="3:8" s="33" customFormat="1" ht="18" customHeight="1" x14ac:dyDescent="0.2">
      <c r="C797" s="28"/>
      <c r="D797" s="37"/>
      <c r="E797" s="37"/>
      <c r="F797" s="28"/>
      <c r="G797" s="28"/>
      <c r="H797" s="30"/>
    </row>
    <row r="798" spans="3:8" s="33" customFormat="1" ht="18" customHeight="1" x14ac:dyDescent="0.2">
      <c r="C798" s="28"/>
      <c r="D798" s="37"/>
      <c r="E798" s="37"/>
      <c r="F798" s="28"/>
      <c r="G798" s="28"/>
      <c r="H798" s="30"/>
    </row>
    <row r="799" spans="3:8" s="33" customFormat="1" ht="18" customHeight="1" x14ac:dyDescent="0.2">
      <c r="C799" s="28"/>
      <c r="D799" s="37"/>
      <c r="E799" s="37"/>
      <c r="F799" s="28"/>
      <c r="G799" s="28"/>
      <c r="H799" s="30"/>
    </row>
    <row r="800" spans="3:8" s="33" customFormat="1" ht="18" customHeight="1" x14ac:dyDescent="0.2">
      <c r="C800" s="28"/>
      <c r="D800" s="37"/>
      <c r="E800" s="37"/>
      <c r="F800" s="28"/>
      <c r="G800" s="28"/>
      <c r="H800" s="30"/>
    </row>
    <row r="801" spans="3:8" s="33" customFormat="1" ht="18" customHeight="1" x14ac:dyDescent="0.2">
      <c r="C801" s="28"/>
      <c r="D801" s="37"/>
      <c r="E801" s="37"/>
      <c r="F801" s="28"/>
      <c r="G801" s="28"/>
      <c r="H801" s="30"/>
    </row>
    <row r="802" spans="3:8" s="33" customFormat="1" ht="18" customHeight="1" x14ac:dyDescent="0.2">
      <c r="C802" s="28"/>
      <c r="D802" s="37"/>
      <c r="E802" s="37"/>
      <c r="F802" s="28"/>
      <c r="G802" s="28"/>
      <c r="H802" s="30"/>
    </row>
    <row r="803" spans="3:8" s="33" customFormat="1" ht="18" customHeight="1" x14ac:dyDescent="0.2">
      <c r="C803" s="28"/>
      <c r="D803" s="37"/>
      <c r="E803" s="37"/>
      <c r="F803" s="28"/>
      <c r="G803" s="28"/>
      <c r="H803" s="30"/>
    </row>
    <row r="804" spans="3:8" s="33" customFormat="1" ht="18" customHeight="1" x14ac:dyDescent="0.2">
      <c r="C804" s="28"/>
      <c r="D804" s="37"/>
      <c r="E804" s="37"/>
      <c r="F804" s="28"/>
      <c r="G804" s="28"/>
      <c r="H804" s="30"/>
    </row>
    <row r="805" spans="3:8" s="33" customFormat="1" ht="18" customHeight="1" x14ac:dyDescent="0.2">
      <c r="C805" s="28"/>
      <c r="D805" s="37"/>
      <c r="E805" s="37"/>
      <c r="F805" s="28"/>
      <c r="G805" s="28"/>
      <c r="H805" s="30"/>
    </row>
    <row r="806" spans="3:8" s="33" customFormat="1" ht="18" customHeight="1" x14ac:dyDescent="0.2">
      <c r="C806" s="28"/>
      <c r="D806" s="37"/>
      <c r="E806" s="37"/>
      <c r="F806" s="28"/>
      <c r="G806" s="28"/>
      <c r="H806" s="30"/>
    </row>
    <row r="807" spans="3:8" s="33" customFormat="1" ht="18" customHeight="1" x14ac:dyDescent="0.2">
      <c r="C807" s="28"/>
      <c r="D807" s="37"/>
      <c r="E807" s="37"/>
      <c r="F807" s="28"/>
      <c r="G807" s="28"/>
      <c r="H807" s="30"/>
    </row>
    <row r="808" spans="3:8" s="33" customFormat="1" ht="18" customHeight="1" x14ac:dyDescent="0.2">
      <c r="C808" s="28"/>
      <c r="D808" s="37"/>
      <c r="E808" s="37"/>
      <c r="F808" s="28"/>
      <c r="G808" s="28"/>
      <c r="H808" s="30"/>
    </row>
    <row r="809" spans="3:8" s="33" customFormat="1" ht="18" customHeight="1" x14ac:dyDescent="0.2">
      <c r="C809" s="28"/>
      <c r="D809" s="37"/>
      <c r="E809" s="37"/>
      <c r="F809" s="28"/>
      <c r="G809" s="28"/>
      <c r="H809" s="30"/>
    </row>
    <row r="810" spans="3:8" s="33" customFormat="1" ht="18" customHeight="1" x14ac:dyDescent="0.2">
      <c r="C810" s="28"/>
      <c r="D810" s="37"/>
      <c r="E810" s="37"/>
      <c r="F810" s="28"/>
      <c r="G810" s="28"/>
      <c r="H810" s="30"/>
    </row>
    <row r="811" spans="3:8" s="33" customFormat="1" ht="18" customHeight="1" x14ac:dyDescent="0.2">
      <c r="C811" s="28"/>
      <c r="D811" s="37"/>
      <c r="E811" s="37"/>
      <c r="F811" s="28"/>
      <c r="G811" s="28"/>
      <c r="H811" s="30"/>
    </row>
    <row r="812" spans="3:8" s="33" customFormat="1" ht="18" customHeight="1" x14ac:dyDescent="0.2">
      <c r="C812" s="28"/>
      <c r="D812" s="37"/>
      <c r="E812" s="37"/>
      <c r="F812" s="28"/>
      <c r="G812" s="28"/>
      <c r="H812" s="30"/>
    </row>
    <row r="813" spans="3:8" s="33" customFormat="1" ht="18" customHeight="1" x14ac:dyDescent="0.2">
      <c r="C813" s="28"/>
      <c r="D813" s="37"/>
      <c r="E813" s="37"/>
      <c r="F813" s="28"/>
      <c r="G813" s="28"/>
      <c r="H813" s="30"/>
    </row>
    <row r="814" spans="3:8" s="33" customFormat="1" ht="18" customHeight="1" x14ac:dyDescent="0.2">
      <c r="C814" s="28"/>
      <c r="D814" s="37"/>
      <c r="E814" s="37"/>
      <c r="F814" s="28"/>
      <c r="G814" s="28"/>
      <c r="H814" s="30"/>
    </row>
    <row r="815" spans="3:8" s="33" customFormat="1" ht="18" customHeight="1" x14ac:dyDescent="0.2">
      <c r="C815" s="28"/>
      <c r="D815" s="37"/>
      <c r="E815" s="37"/>
      <c r="F815" s="28"/>
      <c r="G815" s="28"/>
      <c r="H815" s="30"/>
    </row>
    <row r="816" spans="3:8" s="33" customFormat="1" ht="18" customHeight="1" x14ac:dyDescent="0.2">
      <c r="C816" s="28"/>
      <c r="D816" s="37"/>
      <c r="E816" s="37"/>
      <c r="F816" s="28"/>
      <c r="G816" s="28"/>
      <c r="H816" s="30"/>
    </row>
    <row r="817" spans="3:8" s="33" customFormat="1" ht="18" customHeight="1" x14ac:dyDescent="0.2">
      <c r="C817" s="28"/>
      <c r="D817" s="37"/>
      <c r="E817" s="37"/>
      <c r="F817" s="28"/>
      <c r="G817" s="28"/>
      <c r="H817" s="30"/>
    </row>
    <row r="818" spans="3:8" s="33" customFormat="1" ht="18" customHeight="1" x14ac:dyDescent="0.2">
      <c r="C818" s="28"/>
      <c r="D818" s="37"/>
      <c r="E818" s="37"/>
      <c r="F818" s="28"/>
      <c r="G818" s="28"/>
      <c r="H818" s="30"/>
    </row>
    <row r="819" spans="3:8" s="33" customFormat="1" ht="18" customHeight="1" x14ac:dyDescent="0.2">
      <c r="C819" s="28"/>
      <c r="D819" s="37"/>
      <c r="E819" s="37"/>
      <c r="F819" s="28"/>
      <c r="G819" s="28"/>
      <c r="H819" s="30"/>
    </row>
    <row r="820" spans="3:8" s="33" customFormat="1" ht="18" customHeight="1" x14ac:dyDescent="0.2">
      <c r="C820" s="28"/>
      <c r="D820" s="37"/>
      <c r="E820" s="37"/>
      <c r="F820" s="28"/>
      <c r="G820" s="28"/>
      <c r="H820" s="30"/>
    </row>
    <row r="821" spans="3:8" s="33" customFormat="1" ht="18" customHeight="1" x14ac:dyDescent="0.2">
      <c r="C821" s="28"/>
      <c r="D821" s="37"/>
      <c r="E821" s="37"/>
      <c r="F821" s="28"/>
      <c r="G821" s="28"/>
      <c r="H821" s="30"/>
    </row>
    <row r="822" spans="3:8" s="33" customFormat="1" ht="18" customHeight="1" x14ac:dyDescent="0.2">
      <c r="C822" s="28"/>
      <c r="D822" s="37"/>
      <c r="E822" s="37"/>
      <c r="F822" s="28"/>
      <c r="G822" s="28"/>
      <c r="H822" s="30"/>
    </row>
    <row r="823" spans="3:8" s="33" customFormat="1" ht="18" customHeight="1" x14ac:dyDescent="0.2">
      <c r="C823" s="28"/>
      <c r="D823" s="37"/>
      <c r="E823" s="37"/>
      <c r="F823" s="28"/>
      <c r="G823" s="28"/>
      <c r="H823" s="30"/>
    </row>
    <row r="824" spans="3:8" s="33" customFormat="1" ht="18" customHeight="1" x14ac:dyDescent="0.2">
      <c r="C824" s="28"/>
      <c r="D824" s="37"/>
      <c r="E824" s="37"/>
      <c r="F824" s="28"/>
      <c r="G824" s="28"/>
      <c r="H824" s="30"/>
    </row>
    <row r="825" spans="3:8" s="33" customFormat="1" ht="18" customHeight="1" x14ac:dyDescent="0.2">
      <c r="C825" s="28"/>
      <c r="D825" s="37"/>
      <c r="E825" s="37"/>
      <c r="F825" s="28"/>
      <c r="G825" s="28"/>
      <c r="H825" s="30"/>
    </row>
    <row r="826" spans="3:8" s="33" customFormat="1" ht="18" customHeight="1" x14ac:dyDescent="0.2">
      <c r="C826" s="28"/>
      <c r="D826" s="37"/>
      <c r="E826" s="37"/>
      <c r="F826" s="28"/>
      <c r="G826" s="28"/>
      <c r="H826" s="30"/>
    </row>
    <row r="827" spans="3:8" s="33" customFormat="1" ht="18" customHeight="1" x14ac:dyDescent="0.2">
      <c r="C827" s="28"/>
      <c r="D827" s="37"/>
      <c r="E827" s="37"/>
      <c r="F827" s="28"/>
      <c r="G827" s="28"/>
      <c r="H827" s="30"/>
    </row>
    <row r="828" spans="3:8" s="33" customFormat="1" ht="18" customHeight="1" x14ac:dyDescent="0.2">
      <c r="C828" s="28"/>
      <c r="D828" s="37"/>
      <c r="E828" s="37"/>
      <c r="F828" s="28"/>
      <c r="G828" s="28"/>
      <c r="H828" s="30"/>
    </row>
    <row r="829" spans="3:8" s="33" customFormat="1" ht="18" customHeight="1" x14ac:dyDescent="0.2">
      <c r="C829" s="28"/>
      <c r="D829" s="37"/>
      <c r="E829" s="37"/>
      <c r="F829" s="28"/>
      <c r="G829" s="28"/>
      <c r="H829" s="30"/>
    </row>
    <row r="830" spans="3:8" s="33" customFormat="1" ht="18" customHeight="1" x14ac:dyDescent="0.2">
      <c r="C830" s="28"/>
      <c r="D830" s="37"/>
      <c r="E830" s="37"/>
      <c r="F830" s="28"/>
      <c r="G830" s="28"/>
      <c r="H830" s="30"/>
    </row>
    <row r="831" spans="3:8" s="33" customFormat="1" ht="18" customHeight="1" x14ac:dyDescent="0.2">
      <c r="C831" s="28"/>
      <c r="D831" s="37"/>
      <c r="E831" s="37"/>
      <c r="F831" s="28"/>
      <c r="G831" s="28"/>
      <c r="H831" s="30"/>
    </row>
    <row r="832" spans="3:8" s="33" customFormat="1" ht="18" customHeight="1" x14ac:dyDescent="0.2">
      <c r="C832" s="28"/>
      <c r="D832" s="37"/>
      <c r="E832" s="37"/>
      <c r="F832" s="28"/>
      <c r="G832" s="28"/>
      <c r="H832" s="30"/>
    </row>
    <row r="833" spans="3:8" s="33" customFormat="1" ht="18" customHeight="1" x14ac:dyDescent="0.2">
      <c r="C833" s="28"/>
      <c r="D833" s="37"/>
      <c r="E833" s="37"/>
      <c r="F833" s="28"/>
      <c r="G833" s="28"/>
      <c r="H833" s="30"/>
    </row>
    <row r="834" spans="3:8" s="33" customFormat="1" ht="18" customHeight="1" x14ac:dyDescent="0.2">
      <c r="C834" s="28"/>
      <c r="D834" s="37"/>
      <c r="E834" s="37"/>
      <c r="F834" s="28"/>
      <c r="G834" s="28"/>
      <c r="H834" s="30"/>
    </row>
    <row r="835" spans="3:8" s="33" customFormat="1" ht="18" customHeight="1" x14ac:dyDescent="0.2">
      <c r="C835" s="28"/>
      <c r="D835" s="37"/>
      <c r="E835" s="37"/>
      <c r="F835" s="28"/>
      <c r="G835" s="28"/>
      <c r="H835" s="30"/>
    </row>
    <row r="836" spans="3:8" s="33" customFormat="1" ht="18" customHeight="1" x14ac:dyDescent="0.2">
      <c r="C836" s="28"/>
      <c r="D836" s="37"/>
      <c r="E836" s="37"/>
      <c r="F836" s="28"/>
      <c r="G836" s="28"/>
      <c r="H836" s="30"/>
    </row>
    <row r="837" spans="3:8" s="33" customFormat="1" ht="18" customHeight="1" x14ac:dyDescent="0.2">
      <c r="C837" s="28"/>
      <c r="D837" s="37"/>
      <c r="E837" s="37"/>
      <c r="F837" s="28"/>
      <c r="G837" s="28"/>
      <c r="H837" s="30"/>
    </row>
    <row r="838" spans="3:8" s="33" customFormat="1" ht="18" customHeight="1" x14ac:dyDescent="0.2">
      <c r="C838" s="28"/>
      <c r="D838" s="37"/>
      <c r="E838" s="37"/>
      <c r="F838" s="28"/>
      <c r="G838" s="28"/>
      <c r="H838" s="30"/>
    </row>
    <row r="839" spans="3:8" s="33" customFormat="1" ht="18" customHeight="1" x14ac:dyDescent="0.2">
      <c r="C839" s="28"/>
      <c r="D839" s="37"/>
      <c r="E839" s="37"/>
      <c r="F839" s="28"/>
      <c r="G839" s="28"/>
      <c r="H839" s="30"/>
    </row>
    <row r="840" spans="3:8" s="33" customFormat="1" ht="18" customHeight="1" x14ac:dyDescent="0.2">
      <c r="C840" s="28"/>
      <c r="D840" s="37"/>
      <c r="E840" s="37"/>
      <c r="F840" s="28"/>
      <c r="G840" s="28"/>
      <c r="H840" s="30"/>
    </row>
    <row r="841" spans="3:8" s="33" customFormat="1" ht="18" customHeight="1" x14ac:dyDescent="0.2">
      <c r="C841" s="28"/>
      <c r="D841" s="37"/>
      <c r="E841" s="37"/>
      <c r="F841" s="28"/>
      <c r="G841" s="28"/>
      <c r="H841" s="30"/>
    </row>
    <row r="842" spans="3:8" s="33" customFormat="1" ht="18" customHeight="1" x14ac:dyDescent="0.2">
      <c r="C842" s="28"/>
      <c r="D842" s="37"/>
      <c r="E842" s="37"/>
      <c r="F842" s="28"/>
      <c r="G842" s="28"/>
      <c r="H842" s="30"/>
    </row>
    <row r="843" spans="3:8" s="33" customFormat="1" ht="18" customHeight="1" x14ac:dyDescent="0.2">
      <c r="C843" s="28"/>
      <c r="D843" s="37"/>
      <c r="E843" s="37"/>
      <c r="F843" s="28"/>
      <c r="G843" s="28"/>
      <c r="H843" s="30"/>
    </row>
    <row r="844" spans="3:8" s="33" customFormat="1" ht="18" customHeight="1" x14ac:dyDescent="0.2">
      <c r="C844" s="28"/>
      <c r="D844" s="37"/>
      <c r="E844" s="37"/>
      <c r="F844" s="28"/>
      <c r="G844" s="28"/>
      <c r="H844" s="30"/>
    </row>
    <row r="845" spans="3:8" s="33" customFormat="1" ht="18" customHeight="1" x14ac:dyDescent="0.2">
      <c r="C845" s="28"/>
      <c r="D845" s="37"/>
      <c r="E845" s="37"/>
      <c r="F845" s="28"/>
      <c r="G845" s="28"/>
      <c r="H845" s="30"/>
    </row>
    <row r="846" spans="3:8" s="33" customFormat="1" ht="18" customHeight="1" x14ac:dyDescent="0.2">
      <c r="C846" s="28"/>
      <c r="D846" s="37"/>
      <c r="E846" s="37"/>
      <c r="F846" s="28"/>
      <c r="G846" s="28"/>
      <c r="H846" s="30"/>
    </row>
    <row r="847" spans="3:8" s="33" customFormat="1" ht="18" customHeight="1" x14ac:dyDescent="0.2">
      <c r="C847" s="28"/>
      <c r="D847" s="37"/>
      <c r="E847" s="37"/>
      <c r="F847" s="28"/>
      <c r="G847" s="28"/>
      <c r="H847" s="30"/>
    </row>
    <row r="848" spans="3:8" s="33" customFormat="1" ht="18" customHeight="1" x14ac:dyDescent="0.2">
      <c r="C848" s="28"/>
      <c r="D848" s="37"/>
      <c r="E848" s="37"/>
      <c r="F848" s="28"/>
      <c r="G848" s="28"/>
      <c r="H848" s="30"/>
    </row>
    <row r="849" spans="3:8" s="33" customFormat="1" ht="18" customHeight="1" x14ac:dyDescent="0.2">
      <c r="C849" s="28"/>
      <c r="D849" s="37"/>
      <c r="E849" s="37"/>
      <c r="F849" s="28"/>
      <c r="G849" s="28"/>
      <c r="H849" s="30"/>
    </row>
    <row r="850" spans="3:8" s="33" customFormat="1" ht="18" customHeight="1" x14ac:dyDescent="0.2">
      <c r="C850" s="28"/>
      <c r="D850" s="37"/>
      <c r="E850" s="37"/>
      <c r="F850" s="28"/>
      <c r="G850" s="28"/>
      <c r="H850" s="30"/>
    </row>
    <row r="851" spans="3:8" s="33" customFormat="1" ht="18" customHeight="1" x14ac:dyDescent="0.2">
      <c r="C851" s="28"/>
      <c r="D851" s="37"/>
      <c r="E851" s="37"/>
      <c r="F851" s="28"/>
      <c r="G851" s="28"/>
      <c r="H851" s="30"/>
    </row>
    <row r="852" spans="3:8" s="33" customFormat="1" ht="18" customHeight="1" x14ac:dyDescent="0.2">
      <c r="C852" s="28"/>
      <c r="D852" s="37"/>
      <c r="E852" s="37"/>
      <c r="F852" s="28"/>
      <c r="G852" s="28"/>
      <c r="H852" s="30"/>
    </row>
    <row r="853" spans="3:8" s="33" customFormat="1" ht="18" customHeight="1" x14ac:dyDescent="0.2">
      <c r="C853" s="28"/>
      <c r="D853" s="37"/>
      <c r="E853" s="37"/>
      <c r="F853" s="28"/>
      <c r="G853" s="28"/>
      <c r="H853" s="30"/>
    </row>
    <row r="854" spans="3:8" s="33" customFormat="1" ht="18" customHeight="1" x14ac:dyDescent="0.2">
      <c r="C854" s="28"/>
      <c r="D854" s="37"/>
      <c r="E854" s="37"/>
      <c r="F854" s="28"/>
      <c r="G854" s="28"/>
      <c r="H854" s="30"/>
    </row>
    <row r="855" spans="3:8" s="33" customFormat="1" ht="18" customHeight="1" x14ac:dyDescent="0.2">
      <c r="C855" s="28"/>
      <c r="D855" s="37"/>
      <c r="E855" s="37"/>
      <c r="F855" s="28"/>
      <c r="G855" s="28"/>
      <c r="H855" s="30"/>
    </row>
    <row r="856" spans="3:8" s="33" customFormat="1" ht="18" customHeight="1" x14ac:dyDescent="0.2">
      <c r="C856" s="28"/>
      <c r="D856" s="37"/>
      <c r="E856" s="37"/>
      <c r="F856" s="28"/>
      <c r="G856" s="28"/>
      <c r="H856" s="30"/>
    </row>
    <row r="857" spans="3:8" s="33" customFormat="1" ht="18" customHeight="1" x14ac:dyDescent="0.2">
      <c r="C857" s="28"/>
      <c r="D857" s="37"/>
      <c r="E857" s="37"/>
      <c r="F857" s="28"/>
      <c r="G857" s="28"/>
      <c r="H857" s="30"/>
    </row>
    <row r="858" spans="3:8" s="33" customFormat="1" ht="18" customHeight="1" x14ac:dyDescent="0.2">
      <c r="C858" s="28"/>
      <c r="D858" s="37"/>
      <c r="E858" s="37"/>
      <c r="F858" s="28"/>
      <c r="G858" s="28"/>
      <c r="H858" s="30"/>
    </row>
    <row r="859" spans="3:8" s="33" customFormat="1" ht="18" customHeight="1" x14ac:dyDescent="0.2">
      <c r="C859" s="28"/>
      <c r="D859" s="37"/>
      <c r="E859" s="37"/>
      <c r="F859" s="28"/>
      <c r="G859" s="28"/>
      <c r="H859" s="30"/>
    </row>
    <row r="860" spans="3:8" s="33" customFormat="1" ht="18" customHeight="1" x14ac:dyDescent="0.2">
      <c r="C860" s="28"/>
      <c r="D860" s="37"/>
      <c r="E860" s="37"/>
      <c r="F860" s="28"/>
      <c r="G860" s="28"/>
      <c r="H860" s="30"/>
    </row>
    <row r="861" spans="3:8" s="33" customFormat="1" ht="18" customHeight="1" x14ac:dyDescent="0.2">
      <c r="C861" s="28"/>
      <c r="D861" s="37"/>
      <c r="E861" s="37"/>
      <c r="F861" s="28"/>
      <c r="G861" s="28"/>
      <c r="H861" s="30"/>
    </row>
    <row r="862" spans="3:8" s="33" customFormat="1" ht="18" customHeight="1" x14ac:dyDescent="0.2">
      <c r="C862" s="28"/>
      <c r="D862" s="37"/>
      <c r="E862" s="37"/>
      <c r="F862" s="28"/>
      <c r="G862" s="28"/>
      <c r="H862" s="30"/>
    </row>
    <row r="863" spans="3:8" s="33" customFormat="1" ht="18" customHeight="1" x14ac:dyDescent="0.2">
      <c r="C863" s="28"/>
      <c r="D863" s="37"/>
      <c r="E863" s="37"/>
      <c r="F863" s="28"/>
      <c r="G863" s="28"/>
      <c r="H863" s="30"/>
    </row>
    <row r="864" spans="3:8" s="33" customFormat="1" ht="18" customHeight="1" x14ac:dyDescent="0.2">
      <c r="C864" s="28"/>
      <c r="D864" s="37"/>
      <c r="E864" s="37"/>
      <c r="F864" s="28"/>
      <c r="G864" s="28"/>
      <c r="H864" s="30"/>
    </row>
    <row r="865" spans="3:8" s="33" customFormat="1" ht="18" customHeight="1" x14ac:dyDescent="0.2">
      <c r="C865" s="28"/>
      <c r="D865" s="37"/>
      <c r="E865" s="37"/>
      <c r="F865" s="28"/>
      <c r="G865" s="28"/>
      <c r="H865" s="30"/>
    </row>
    <row r="866" spans="3:8" s="33" customFormat="1" ht="18" customHeight="1" x14ac:dyDescent="0.2">
      <c r="C866" s="28"/>
      <c r="D866" s="37"/>
      <c r="E866" s="37"/>
      <c r="F866" s="28"/>
      <c r="G866" s="28"/>
      <c r="H866" s="30"/>
    </row>
    <row r="867" spans="3:8" s="33" customFormat="1" ht="18" customHeight="1" x14ac:dyDescent="0.2">
      <c r="C867" s="28"/>
      <c r="D867" s="37"/>
      <c r="E867" s="37"/>
      <c r="F867" s="28"/>
      <c r="G867" s="28"/>
      <c r="H867" s="30"/>
    </row>
    <row r="868" spans="3:8" s="33" customFormat="1" ht="18" customHeight="1" x14ac:dyDescent="0.2">
      <c r="C868" s="28"/>
      <c r="D868" s="37"/>
      <c r="E868" s="37"/>
      <c r="F868" s="28"/>
      <c r="G868" s="28"/>
      <c r="H868" s="30"/>
    </row>
    <row r="869" spans="3:8" s="33" customFormat="1" ht="18" customHeight="1" x14ac:dyDescent="0.2">
      <c r="C869" s="28"/>
      <c r="D869" s="37"/>
      <c r="E869" s="37"/>
      <c r="F869" s="28"/>
      <c r="G869" s="28"/>
      <c r="H869" s="30"/>
    </row>
    <row r="870" spans="3:8" s="33" customFormat="1" ht="18" customHeight="1" x14ac:dyDescent="0.2">
      <c r="C870" s="28"/>
      <c r="D870" s="37"/>
      <c r="E870" s="37"/>
      <c r="F870" s="28"/>
      <c r="G870" s="28"/>
      <c r="H870" s="30"/>
    </row>
    <row r="871" spans="3:8" s="33" customFormat="1" ht="18" customHeight="1" x14ac:dyDescent="0.2">
      <c r="C871" s="28"/>
      <c r="D871" s="37"/>
      <c r="E871" s="37"/>
      <c r="F871" s="28"/>
      <c r="G871" s="28"/>
      <c r="H871" s="30"/>
    </row>
    <row r="872" spans="3:8" s="33" customFormat="1" ht="18" customHeight="1" x14ac:dyDescent="0.2">
      <c r="C872" s="28"/>
      <c r="D872" s="37"/>
      <c r="E872" s="37"/>
      <c r="F872" s="28"/>
      <c r="G872" s="28"/>
      <c r="H872" s="30"/>
    </row>
    <row r="873" spans="3:8" s="33" customFormat="1" ht="18" customHeight="1" x14ac:dyDescent="0.2">
      <c r="C873" s="28"/>
      <c r="D873" s="37"/>
      <c r="E873" s="37"/>
      <c r="F873" s="28"/>
      <c r="G873" s="28"/>
      <c r="H873" s="30"/>
    </row>
    <row r="874" spans="3:8" s="33" customFormat="1" ht="18" customHeight="1" x14ac:dyDescent="0.2">
      <c r="C874" s="28"/>
      <c r="D874" s="37"/>
      <c r="E874" s="37"/>
      <c r="F874" s="28"/>
      <c r="G874" s="28"/>
      <c r="H874" s="30"/>
    </row>
    <row r="875" spans="3:8" s="33" customFormat="1" ht="18" customHeight="1" x14ac:dyDescent="0.2">
      <c r="C875" s="28"/>
      <c r="D875" s="37"/>
      <c r="E875" s="37"/>
      <c r="F875" s="28"/>
      <c r="G875" s="28"/>
      <c r="H875" s="30"/>
    </row>
    <row r="876" spans="3:8" s="33" customFormat="1" ht="18" customHeight="1" x14ac:dyDescent="0.2">
      <c r="C876" s="28"/>
      <c r="D876" s="37"/>
      <c r="E876" s="37"/>
      <c r="F876" s="28"/>
      <c r="G876" s="28"/>
      <c r="H876" s="30"/>
    </row>
    <row r="877" spans="3:8" s="33" customFormat="1" ht="18" customHeight="1" x14ac:dyDescent="0.2">
      <c r="C877" s="28"/>
      <c r="D877" s="37"/>
      <c r="E877" s="37"/>
      <c r="F877" s="28"/>
      <c r="G877" s="28"/>
      <c r="H877" s="30"/>
    </row>
    <row r="878" spans="3:8" s="33" customFormat="1" ht="18" customHeight="1" x14ac:dyDescent="0.2">
      <c r="C878" s="28"/>
      <c r="D878" s="37"/>
      <c r="E878" s="37"/>
      <c r="F878" s="28"/>
      <c r="G878" s="28"/>
      <c r="H878" s="30"/>
    </row>
    <row r="879" spans="3:8" s="33" customFormat="1" ht="18" customHeight="1" x14ac:dyDescent="0.2">
      <c r="C879" s="28"/>
      <c r="D879" s="37"/>
      <c r="E879" s="37"/>
      <c r="F879" s="28"/>
      <c r="G879" s="28"/>
      <c r="H879" s="30"/>
    </row>
    <row r="880" spans="3:8" s="33" customFormat="1" ht="18" customHeight="1" x14ac:dyDescent="0.2">
      <c r="C880" s="28"/>
      <c r="D880" s="37"/>
      <c r="E880" s="37"/>
      <c r="F880" s="28"/>
      <c r="G880" s="28"/>
      <c r="H880" s="30"/>
    </row>
    <row r="881" spans="3:8" s="33" customFormat="1" ht="18" customHeight="1" x14ac:dyDescent="0.2">
      <c r="C881" s="28"/>
      <c r="D881" s="37"/>
      <c r="E881" s="37"/>
      <c r="F881" s="28"/>
      <c r="G881" s="28"/>
      <c r="H881" s="30"/>
    </row>
    <row r="882" spans="3:8" s="33" customFormat="1" ht="18" customHeight="1" x14ac:dyDescent="0.2">
      <c r="C882" s="28"/>
      <c r="D882" s="37"/>
      <c r="E882" s="37"/>
      <c r="F882" s="28"/>
      <c r="G882" s="28"/>
      <c r="H882" s="30"/>
    </row>
    <row r="883" spans="3:8" s="33" customFormat="1" ht="18" customHeight="1" x14ac:dyDescent="0.2">
      <c r="C883" s="28"/>
      <c r="D883" s="37"/>
      <c r="E883" s="37"/>
      <c r="F883" s="28"/>
      <c r="G883" s="28"/>
      <c r="H883" s="30"/>
    </row>
    <row r="884" spans="3:8" s="33" customFormat="1" ht="18" customHeight="1" x14ac:dyDescent="0.2">
      <c r="C884" s="28"/>
      <c r="D884" s="37"/>
      <c r="E884" s="37"/>
      <c r="F884" s="28"/>
      <c r="G884" s="28"/>
      <c r="H884" s="30"/>
    </row>
    <row r="885" spans="3:8" s="33" customFormat="1" ht="18" customHeight="1" x14ac:dyDescent="0.2">
      <c r="C885" s="28"/>
      <c r="D885" s="37"/>
      <c r="E885" s="37"/>
      <c r="F885" s="28"/>
      <c r="G885" s="28"/>
      <c r="H885" s="30"/>
    </row>
    <row r="886" spans="3:8" s="33" customFormat="1" ht="18" customHeight="1" x14ac:dyDescent="0.2">
      <c r="C886" s="28"/>
      <c r="D886" s="37"/>
      <c r="E886" s="37"/>
      <c r="F886" s="28"/>
      <c r="G886" s="28"/>
      <c r="H886" s="30"/>
    </row>
    <row r="887" spans="3:8" s="33" customFormat="1" ht="18" customHeight="1" x14ac:dyDescent="0.2">
      <c r="C887" s="28"/>
      <c r="D887" s="37"/>
      <c r="E887" s="37"/>
      <c r="F887" s="28"/>
      <c r="G887" s="28"/>
      <c r="H887" s="30"/>
    </row>
    <row r="888" spans="3:8" s="33" customFormat="1" ht="18" customHeight="1" x14ac:dyDescent="0.2">
      <c r="C888" s="28"/>
      <c r="D888" s="37"/>
      <c r="E888" s="37"/>
      <c r="F888" s="28"/>
      <c r="G888" s="28"/>
      <c r="H888" s="30"/>
    </row>
    <row r="889" spans="3:8" s="33" customFormat="1" ht="18" customHeight="1" x14ac:dyDescent="0.2">
      <c r="C889" s="28"/>
      <c r="D889" s="37"/>
      <c r="E889" s="37"/>
      <c r="F889" s="28"/>
      <c r="G889" s="28"/>
      <c r="H889" s="30"/>
    </row>
    <row r="890" spans="3:8" s="33" customFormat="1" ht="18" customHeight="1" x14ac:dyDescent="0.2">
      <c r="C890" s="28"/>
      <c r="D890" s="37"/>
      <c r="E890" s="37"/>
      <c r="F890" s="28"/>
      <c r="G890" s="28"/>
      <c r="H890" s="30"/>
    </row>
    <row r="891" spans="3:8" s="33" customFormat="1" ht="18" customHeight="1" x14ac:dyDescent="0.2">
      <c r="C891" s="28"/>
      <c r="D891" s="37"/>
      <c r="E891" s="37"/>
      <c r="F891" s="28"/>
      <c r="G891" s="28"/>
      <c r="H891" s="30"/>
    </row>
    <row r="892" spans="3:8" s="33" customFormat="1" ht="18" customHeight="1" x14ac:dyDescent="0.2">
      <c r="C892" s="28"/>
      <c r="D892" s="37"/>
      <c r="E892" s="37"/>
      <c r="F892" s="28"/>
      <c r="G892" s="28"/>
      <c r="H892" s="30"/>
    </row>
    <row r="893" spans="3:8" s="33" customFormat="1" ht="18" customHeight="1" x14ac:dyDescent="0.2">
      <c r="C893" s="28"/>
      <c r="D893" s="37"/>
      <c r="E893" s="37"/>
      <c r="F893" s="28"/>
      <c r="G893" s="28"/>
      <c r="H893" s="30"/>
    </row>
    <row r="894" spans="3:8" s="33" customFormat="1" ht="18" customHeight="1" x14ac:dyDescent="0.2">
      <c r="C894" s="28"/>
      <c r="D894" s="37"/>
      <c r="E894" s="37"/>
      <c r="F894" s="28"/>
      <c r="G894" s="28"/>
      <c r="H894" s="30"/>
    </row>
    <row r="895" spans="3:8" s="33" customFormat="1" ht="18" customHeight="1" x14ac:dyDescent="0.2">
      <c r="C895" s="28"/>
      <c r="D895" s="37"/>
      <c r="E895" s="37"/>
      <c r="F895" s="28"/>
      <c r="G895" s="28"/>
      <c r="H895" s="30"/>
    </row>
    <row r="896" spans="3:8" s="33" customFormat="1" ht="18" customHeight="1" x14ac:dyDescent="0.2">
      <c r="C896" s="28"/>
      <c r="D896" s="37"/>
      <c r="E896" s="37"/>
      <c r="F896" s="28"/>
      <c r="G896" s="28"/>
      <c r="H896" s="30"/>
    </row>
    <row r="897" spans="3:8" s="33" customFormat="1" ht="18" customHeight="1" x14ac:dyDescent="0.2">
      <c r="C897" s="28"/>
      <c r="D897" s="37"/>
      <c r="E897" s="37"/>
      <c r="F897" s="28"/>
      <c r="G897" s="28"/>
      <c r="H897" s="30"/>
    </row>
    <row r="898" spans="3:8" s="33" customFormat="1" ht="18" customHeight="1" x14ac:dyDescent="0.2">
      <c r="C898" s="28"/>
      <c r="D898" s="37"/>
      <c r="E898" s="37"/>
      <c r="F898" s="28"/>
      <c r="G898" s="28"/>
      <c r="H898" s="30"/>
    </row>
    <row r="899" spans="3:8" s="33" customFormat="1" ht="18" customHeight="1" x14ac:dyDescent="0.2">
      <c r="C899" s="28"/>
      <c r="D899" s="37"/>
      <c r="E899" s="37"/>
      <c r="F899" s="28"/>
      <c r="G899" s="28"/>
      <c r="H899" s="30"/>
    </row>
    <row r="900" spans="3:8" s="33" customFormat="1" ht="18" customHeight="1" x14ac:dyDescent="0.2">
      <c r="C900" s="28"/>
      <c r="D900" s="37"/>
      <c r="E900" s="37"/>
      <c r="F900" s="28"/>
      <c r="G900" s="28"/>
      <c r="H900" s="30"/>
    </row>
    <row r="901" spans="3:8" s="33" customFormat="1" ht="18" customHeight="1" x14ac:dyDescent="0.2">
      <c r="C901" s="28"/>
      <c r="D901" s="37"/>
      <c r="E901" s="37"/>
      <c r="F901" s="28"/>
      <c r="G901" s="28"/>
      <c r="H901" s="30"/>
    </row>
    <row r="902" spans="3:8" s="33" customFormat="1" ht="18" customHeight="1" x14ac:dyDescent="0.2">
      <c r="C902" s="28"/>
      <c r="D902" s="37"/>
      <c r="E902" s="37"/>
      <c r="F902" s="28"/>
      <c r="G902" s="28"/>
      <c r="H902" s="30"/>
    </row>
    <row r="903" spans="3:8" s="33" customFormat="1" ht="18" customHeight="1" x14ac:dyDescent="0.2">
      <c r="C903" s="28"/>
      <c r="D903" s="37"/>
      <c r="E903" s="37"/>
      <c r="F903" s="28"/>
      <c r="G903" s="28"/>
      <c r="H903" s="30"/>
    </row>
    <row r="904" spans="3:8" s="33" customFormat="1" ht="18" customHeight="1" x14ac:dyDescent="0.2">
      <c r="C904" s="28"/>
      <c r="D904" s="37"/>
      <c r="E904" s="37"/>
      <c r="F904" s="28"/>
      <c r="G904" s="28"/>
      <c r="H904" s="30"/>
    </row>
    <row r="905" spans="3:8" s="33" customFormat="1" ht="18" customHeight="1" x14ac:dyDescent="0.2">
      <c r="C905" s="28"/>
      <c r="D905" s="37"/>
      <c r="E905" s="37"/>
      <c r="F905" s="28"/>
      <c r="G905" s="28"/>
      <c r="H905" s="30"/>
    </row>
    <row r="906" spans="3:8" s="33" customFormat="1" ht="18" customHeight="1" x14ac:dyDescent="0.2">
      <c r="C906" s="28"/>
      <c r="D906" s="37"/>
      <c r="E906" s="37"/>
      <c r="F906" s="28"/>
      <c r="G906" s="28"/>
      <c r="H906" s="30"/>
    </row>
    <row r="907" spans="3:8" s="33" customFormat="1" ht="18" customHeight="1" x14ac:dyDescent="0.2">
      <c r="C907" s="28"/>
      <c r="D907" s="37"/>
      <c r="E907" s="37"/>
      <c r="F907" s="28"/>
      <c r="G907" s="28"/>
      <c r="H907" s="30"/>
    </row>
    <row r="908" spans="3:8" s="33" customFormat="1" ht="18" customHeight="1" x14ac:dyDescent="0.2">
      <c r="C908" s="28"/>
      <c r="D908" s="37"/>
      <c r="E908" s="37"/>
      <c r="F908" s="28"/>
      <c r="G908" s="28"/>
      <c r="H908" s="30"/>
    </row>
    <row r="909" spans="3:8" s="33" customFormat="1" ht="18" customHeight="1" x14ac:dyDescent="0.2">
      <c r="C909" s="28"/>
      <c r="D909" s="37"/>
      <c r="E909" s="37"/>
      <c r="F909" s="28"/>
      <c r="G909" s="28"/>
      <c r="H909" s="30"/>
    </row>
    <row r="910" spans="3:8" s="33" customFormat="1" ht="18" customHeight="1" x14ac:dyDescent="0.2">
      <c r="C910" s="28"/>
      <c r="D910" s="37"/>
      <c r="E910" s="37"/>
      <c r="F910" s="28"/>
      <c r="G910" s="28"/>
      <c r="H910" s="30"/>
    </row>
    <row r="911" spans="3:8" s="33" customFormat="1" ht="18" customHeight="1" x14ac:dyDescent="0.2">
      <c r="C911" s="28"/>
      <c r="D911" s="37"/>
      <c r="E911" s="37"/>
      <c r="F911" s="28"/>
      <c r="G911" s="28"/>
      <c r="H911" s="30"/>
    </row>
    <row r="912" spans="3:8" s="33" customFormat="1" ht="18" customHeight="1" x14ac:dyDescent="0.2">
      <c r="C912" s="28"/>
      <c r="D912" s="37"/>
      <c r="E912" s="37"/>
      <c r="F912" s="28"/>
      <c r="G912" s="28"/>
      <c r="H912" s="30"/>
    </row>
    <row r="913" spans="3:8" s="33" customFormat="1" ht="18" customHeight="1" x14ac:dyDescent="0.2">
      <c r="C913" s="28"/>
      <c r="D913" s="37"/>
      <c r="E913" s="37"/>
      <c r="F913" s="28"/>
      <c r="G913" s="28"/>
      <c r="H913" s="30"/>
    </row>
    <row r="914" spans="3:8" s="33" customFormat="1" ht="18" customHeight="1" x14ac:dyDescent="0.2">
      <c r="C914" s="28"/>
      <c r="D914" s="37"/>
      <c r="E914" s="37"/>
      <c r="F914" s="28"/>
      <c r="G914" s="28"/>
      <c r="H914" s="30"/>
    </row>
    <row r="915" spans="3:8" s="33" customFormat="1" ht="18" customHeight="1" x14ac:dyDescent="0.2">
      <c r="C915" s="28"/>
      <c r="D915" s="37"/>
      <c r="E915" s="37"/>
      <c r="F915" s="28"/>
      <c r="G915" s="28"/>
      <c r="H915" s="30"/>
    </row>
    <row r="916" spans="3:8" s="33" customFormat="1" ht="18" customHeight="1" x14ac:dyDescent="0.2">
      <c r="C916" s="28"/>
      <c r="D916" s="37"/>
      <c r="E916" s="37"/>
      <c r="F916" s="28"/>
      <c r="G916" s="28"/>
      <c r="H916" s="30"/>
    </row>
    <row r="917" spans="3:8" s="33" customFormat="1" ht="18" customHeight="1" x14ac:dyDescent="0.2">
      <c r="C917" s="28"/>
      <c r="D917" s="37"/>
      <c r="E917" s="37"/>
      <c r="F917" s="28"/>
      <c r="G917" s="28"/>
      <c r="H917" s="30"/>
    </row>
    <row r="918" spans="3:8" s="33" customFormat="1" ht="18" customHeight="1" x14ac:dyDescent="0.2">
      <c r="C918" s="28"/>
      <c r="D918" s="37"/>
      <c r="E918" s="37"/>
      <c r="F918" s="28"/>
      <c r="G918" s="28"/>
      <c r="H918" s="30"/>
    </row>
    <row r="919" spans="3:8" s="33" customFormat="1" ht="18" customHeight="1" x14ac:dyDescent="0.2">
      <c r="C919" s="28"/>
      <c r="D919" s="37"/>
      <c r="E919" s="37"/>
      <c r="F919" s="28"/>
      <c r="G919" s="28"/>
      <c r="H919" s="30"/>
    </row>
    <row r="920" spans="3:8" s="33" customFormat="1" ht="18" customHeight="1" x14ac:dyDescent="0.2">
      <c r="C920" s="28"/>
      <c r="D920" s="37"/>
      <c r="E920" s="37"/>
      <c r="F920" s="28"/>
      <c r="G920" s="28"/>
      <c r="H920" s="30"/>
    </row>
    <row r="921" spans="3:8" s="33" customFormat="1" ht="18" customHeight="1" x14ac:dyDescent="0.2">
      <c r="C921" s="28"/>
      <c r="D921" s="37"/>
      <c r="E921" s="37"/>
      <c r="F921" s="28"/>
      <c r="G921" s="28"/>
      <c r="H921" s="30"/>
    </row>
    <row r="922" spans="3:8" s="33" customFormat="1" ht="18" customHeight="1" x14ac:dyDescent="0.2">
      <c r="C922" s="28"/>
      <c r="D922" s="37"/>
      <c r="E922" s="37"/>
      <c r="F922" s="28"/>
      <c r="G922" s="28"/>
      <c r="H922" s="30"/>
    </row>
    <row r="923" spans="3:8" s="33" customFormat="1" ht="18" customHeight="1" x14ac:dyDescent="0.2">
      <c r="C923" s="28"/>
      <c r="D923" s="37"/>
      <c r="E923" s="37"/>
      <c r="F923" s="28"/>
      <c r="G923" s="28"/>
      <c r="H923" s="30"/>
    </row>
    <row r="924" spans="3:8" s="33" customFormat="1" ht="18" customHeight="1" x14ac:dyDescent="0.2">
      <c r="C924" s="28"/>
      <c r="D924" s="37"/>
      <c r="E924" s="37"/>
      <c r="F924" s="28"/>
      <c r="G924" s="28"/>
      <c r="H924" s="30"/>
    </row>
    <row r="925" spans="3:8" s="33" customFormat="1" ht="18" customHeight="1" x14ac:dyDescent="0.2">
      <c r="C925" s="28"/>
      <c r="D925" s="37"/>
      <c r="E925" s="37"/>
      <c r="F925" s="28"/>
      <c r="G925" s="28"/>
      <c r="H925" s="30"/>
    </row>
    <row r="926" spans="3:8" s="33" customFormat="1" ht="18" customHeight="1" x14ac:dyDescent="0.2">
      <c r="C926" s="28"/>
      <c r="D926" s="37"/>
      <c r="E926" s="37"/>
      <c r="F926" s="28"/>
      <c r="G926" s="28"/>
      <c r="H926" s="30"/>
    </row>
    <row r="927" spans="3:8" s="33" customFormat="1" ht="18" customHeight="1" x14ac:dyDescent="0.2">
      <c r="C927" s="28"/>
      <c r="D927" s="37"/>
      <c r="E927" s="37"/>
      <c r="F927" s="28"/>
      <c r="G927" s="28"/>
      <c r="H927" s="30"/>
    </row>
    <row r="928" spans="3:8" s="33" customFormat="1" ht="18" customHeight="1" x14ac:dyDescent="0.2">
      <c r="C928" s="28"/>
      <c r="D928" s="37"/>
      <c r="E928" s="37"/>
      <c r="F928" s="28"/>
      <c r="G928" s="28"/>
      <c r="H928" s="30"/>
    </row>
    <row r="929" spans="3:8" s="33" customFormat="1" ht="18" customHeight="1" x14ac:dyDescent="0.2">
      <c r="C929" s="28"/>
      <c r="D929" s="37"/>
      <c r="E929" s="37"/>
      <c r="F929" s="28"/>
      <c r="G929" s="28"/>
      <c r="H929" s="30"/>
    </row>
    <row r="930" spans="3:8" s="33" customFormat="1" ht="18" customHeight="1" x14ac:dyDescent="0.2">
      <c r="C930" s="28"/>
      <c r="D930" s="37"/>
      <c r="E930" s="37"/>
      <c r="F930" s="28"/>
      <c r="G930" s="28"/>
      <c r="H930" s="30"/>
    </row>
    <row r="931" spans="3:8" s="33" customFormat="1" ht="18" customHeight="1" x14ac:dyDescent="0.2">
      <c r="C931" s="28"/>
      <c r="D931" s="37"/>
      <c r="E931" s="37"/>
      <c r="F931" s="28"/>
      <c r="G931" s="28"/>
      <c r="H931" s="30"/>
    </row>
    <row r="932" spans="3:8" s="33" customFormat="1" ht="18" customHeight="1" x14ac:dyDescent="0.2">
      <c r="C932" s="28"/>
      <c r="D932" s="37"/>
      <c r="E932" s="37"/>
      <c r="F932" s="28"/>
      <c r="G932" s="28"/>
      <c r="H932" s="30"/>
    </row>
    <row r="933" spans="3:8" s="33" customFormat="1" ht="18" customHeight="1" x14ac:dyDescent="0.2">
      <c r="C933" s="28"/>
      <c r="D933" s="37"/>
      <c r="E933" s="37"/>
      <c r="F933" s="28"/>
      <c r="G933" s="28"/>
      <c r="H933" s="30"/>
    </row>
    <row r="934" spans="3:8" s="33" customFormat="1" ht="18" customHeight="1" x14ac:dyDescent="0.2">
      <c r="C934" s="28"/>
      <c r="D934" s="37"/>
      <c r="E934" s="37"/>
      <c r="F934" s="28"/>
      <c r="G934" s="28"/>
      <c r="H934" s="30"/>
    </row>
    <row r="935" spans="3:8" s="33" customFormat="1" ht="18" customHeight="1" x14ac:dyDescent="0.2">
      <c r="C935" s="28"/>
      <c r="D935" s="37"/>
      <c r="E935" s="37"/>
      <c r="F935" s="28"/>
      <c r="G935" s="28"/>
      <c r="H935" s="30"/>
    </row>
    <row r="936" spans="3:8" s="33" customFormat="1" ht="18" customHeight="1" x14ac:dyDescent="0.2">
      <c r="C936" s="28"/>
      <c r="D936" s="37"/>
      <c r="E936" s="37"/>
      <c r="F936" s="28"/>
      <c r="G936" s="28"/>
      <c r="H936" s="30"/>
    </row>
    <row r="937" spans="3:8" s="33" customFormat="1" ht="18" customHeight="1" x14ac:dyDescent="0.2">
      <c r="C937" s="28"/>
      <c r="D937" s="37"/>
      <c r="E937" s="37"/>
      <c r="F937" s="28"/>
      <c r="G937" s="28"/>
      <c r="H937" s="30"/>
    </row>
    <row r="938" spans="3:8" s="33" customFormat="1" ht="18" customHeight="1" x14ac:dyDescent="0.2">
      <c r="C938" s="28"/>
      <c r="D938" s="37"/>
      <c r="E938" s="37"/>
      <c r="F938" s="28"/>
      <c r="G938" s="28"/>
      <c r="H938" s="30"/>
    </row>
    <row r="939" spans="3:8" s="33" customFormat="1" ht="18" customHeight="1" x14ac:dyDescent="0.2">
      <c r="C939" s="28"/>
      <c r="D939" s="37"/>
      <c r="E939" s="37"/>
      <c r="F939" s="28"/>
      <c r="G939" s="28"/>
      <c r="H939" s="30"/>
    </row>
    <row r="940" spans="3:8" s="33" customFormat="1" ht="18" customHeight="1" x14ac:dyDescent="0.2">
      <c r="C940" s="28"/>
      <c r="D940" s="37"/>
      <c r="E940" s="37"/>
      <c r="F940" s="28"/>
      <c r="G940" s="28"/>
      <c r="H940" s="30"/>
    </row>
    <row r="941" spans="3:8" s="33" customFormat="1" ht="18" customHeight="1" x14ac:dyDescent="0.2">
      <c r="C941" s="28"/>
      <c r="D941" s="37"/>
      <c r="E941" s="37"/>
      <c r="F941" s="28"/>
      <c r="G941" s="28"/>
      <c r="H941" s="30"/>
    </row>
    <row r="942" spans="3:8" s="33" customFormat="1" ht="18" customHeight="1" x14ac:dyDescent="0.2">
      <c r="C942" s="28"/>
      <c r="D942" s="37"/>
      <c r="E942" s="37"/>
      <c r="F942" s="28"/>
      <c r="G942" s="28"/>
      <c r="H942" s="30"/>
    </row>
    <row r="943" spans="3:8" s="33" customFormat="1" ht="18" customHeight="1" x14ac:dyDescent="0.2">
      <c r="C943" s="28"/>
      <c r="D943" s="37"/>
      <c r="E943" s="37"/>
      <c r="F943" s="28"/>
      <c r="G943" s="28"/>
      <c r="H943" s="30"/>
    </row>
    <row r="944" spans="3:8" s="33" customFormat="1" ht="18" customHeight="1" x14ac:dyDescent="0.2">
      <c r="C944" s="28"/>
      <c r="D944" s="37"/>
      <c r="E944" s="37"/>
      <c r="F944" s="28"/>
      <c r="G944" s="28"/>
      <c r="H944" s="30"/>
    </row>
    <row r="945" spans="3:8" s="33" customFormat="1" ht="18" customHeight="1" x14ac:dyDescent="0.2">
      <c r="C945" s="28"/>
      <c r="D945" s="37"/>
      <c r="E945" s="37"/>
      <c r="F945" s="28"/>
      <c r="G945" s="28"/>
      <c r="H945" s="30"/>
    </row>
    <row r="946" spans="3:8" s="33" customFormat="1" ht="18" customHeight="1" x14ac:dyDescent="0.2">
      <c r="C946" s="28"/>
      <c r="D946" s="37"/>
      <c r="E946" s="37"/>
      <c r="F946" s="28"/>
      <c r="G946" s="28"/>
      <c r="H946" s="30"/>
    </row>
    <row r="947" spans="3:8" s="33" customFormat="1" ht="18" customHeight="1" x14ac:dyDescent="0.2">
      <c r="C947" s="28"/>
      <c r="D947" s="37"/>
      <c r="E947" s="37"/>
      <c r="F947" s="28"/>
      <c r="G947" s="28"/>
      <c r="H947" s="30"/>
    </row>
    <row r="948" spans="3:8" s="33" customFormat="1" ht="18" customHeight="1" x14ac:dyDescent="0.2">
      <c r="C948" s="28"/>
      <c r="D948" s="37"/>
      <c r="E948" s="37"/>
      <c r="F948" s="28"/>
      <c r="G948" s="28"/>
      <c r="H948" s="30"/>
    </row>
    <row r="949" spans="3:8" s="33" customFormat="1" ht="18" customHeight="1" x14ac:dyDescent="0.2">
      <c r="C949" s="28"/>
      <c r="D949" s="37"/>
      <c r="E949" s="37"/>
      <c r="F949" s="28"/>
      <c r="G949" s="28"/>
      <c r="H949" s="30"/>
    </row>
    <row r="950" spans="3:8" s="33" customFormat="1" ht="18" customHeight="1" x14ac:dyDescent="0.2">
      <c r="C950" s="28"/>
      <c r="D950" s="37"/>
      <c r="E950" s="37"/>
      <c r="F950" s="28"/>
      <c r="G950" s="28"/>
      <c r="H950" s="30"/>
    </row>
    <row r="951" spans="3:8" s="33" customFormat="1" ht="18" customHeight="1" x14ac:dyDescent="0.2">
      <c r="C951" s="28"/>
      <c r="D951" s="37"/>
      <c r="E951" s="37"/>
      <c r="F951" s="28"/>
      <c r="G951" s="28"/>
      <c r="H951" s="30"/>
    </row>
    <row r="952" spans="3:8" s="33" customFormat="1" ht="18" customHeight="1" x14ac:dyDescent="0.2">
      <c r="C952" s="28"/>
      <c r="D952" s="37"/>
      <c r="E952" s="37"/>
      <c r="F952" s="28"/>
      <c r="G952" s="28"/>
      <c r="H952" s="30"/>
    </row>
    <row r="953" spans="3:8" s="33" customFormat="1" ht="18" customHeight="1" x14ac:dyDescent="0.2">
      <c r="C953" s="28"/>
      <c r="D953" s="37"/>
      <c r="E953" s="37"/>
      <c r="F953" s="28"/>
      <c r="G953" s="28"/>
      <c r="H953" s="30"/>
    </row>
    <row r="954" spans="3:8" s="33" customFormat="1" ht="18" customHeight="1" x14ac:dyDescent="0.2">
      <c r="C954" s="28"/>
      <c r="D954" s="37"/>
      <c r="E954" s="37"/>
      <c r="F954" s="28"/>
      <c r="G954" s="28"/>
      <c r="H954" s="30"/>
    </row>
    <row r="955" spans="3:8" s="33" customFormat="1" ht="18" customHeight="1" x14ac:dyDescent="0.2">
      <c r="C955" s="28"/>
      <c r="D955" s="37"/>
      <c r="E955" s="37"/>
      <c r="F955" s="28"/>
      <c r="G955" s="28"/>
      <c r="H955" s="30"/>
    </row>
    <row r="956" spans="3:8" s="33" customFormat="1" ht="18" customHeight="1" x14ac:dyDescent="0.2">
      <c r="C956" s="28"/>
      <c r="D956" s="37"/>
      <c r="E956" s="37"/>
      <c r="F956" s="28"/>
      <c r="G956" s="28"/>
      <c r="H956" s="30"/>
    </row>
    <row r="957" spans="3:8" s="33" customFormat="1" ht="18" customHeight="1" x14ac:dyDescent="0.2">
      <c r="C957" s="28"/>
      <c r="D957" s="37"/>
      <c r="E957" s="37"/>
      <c r="F957" s="28"/>
      <c r="G957" s="28"/>
      <c r="H957" s="30"/>
    </row>
    <row r="958" spans="3:8" s="33" customFormat="1" ht="18" customHeight="1" x14ac:dyDescent="0.2">
      <c r="C958" s="28"/>
      <c r="D958" s="37"/>
      <c r="E958" s="37"/>
      <c r="F958" s="28"/>
      <c r="G958" s="28"/>
      <c r="H958" s="30"/>
    </row>
    <row r="959" spans="3:8" s="33" customFormat="1" ht="18" customHeight="1" x14ac:dyDescent="0.2">
      <c r="C959" s="28"/>
      <c r="D959" s="37"/>
      <c r="E959" s="37"/>
      <c r="F959" s="28"/>
      <c r="G959" s="28"/>
      <c r="H959" s="30"/>
    </row>
    <row r="960" spans="3:8" s="33" customFormat="1" ht="18" customHeight="1" x14ac:dyDescent="0.2">
      <c r="C960" s="28"/>
      <c r="D960" s="37"/>
      <c r="E960" s="37"/>
      <c r="F960" s="28"/>
      <c r="G960" s="28"/>
      <c r="H960" s="30"/>
    </row>
    <row r="961" spans="3:8" s="33" customFormat="1" ht="18" customHeight="1" x14ac:dyDescent="0.2">
      <c r="C961" s="28"/>
      <c r="D961" s="37"/>
      <c r="E961" s="37"/>
      <c r="F961" s="28"/>
      <c r="G961" s="28"/>
      <c r="H961" s="30"/>
    </row>
    <row r="962" spans="3:8" s="33" customFormat="1" ht="18" customHeight="1" x14ac:dyDescent="0.2">
      <c r="C962" s="28"/>
      <c r="D962" s="37"/>
      <c r="E962" s="37"/>
      <c r="F962" s="28"/>
      <c r="G962" s="28"/>
      <c r="H962" s="30"/>
    </row>
    <row r="963" spans="3:8" s="33" customFormat="1" ht="18" customHeight="1" x14ac:dyDescent="0.2">
      <c r="C963" s="28"/>
      <c r="D963" s="37"/>
      <c r="E963" s="37"/>
      <c r="F963" s="28"/>
      <c r="G963" s="28"/>
      <c r="H963" s="30"/>
    </row>
    <row r="964" spans="3:8" s="33" customFormat="1" ht="18" customHeight="1" x14ac:dyDescent="0.2">
      <c r="C964" s="28"/>
      <c r="D964" s="37"/>
      <c r="E964" s="37"/>
      <c r="F964" s="28"/>
      <c r="G964" s="28"/>
      <c r="H964" s="30"/>
    </row>
    <row r="965" spans="3:8" s="33" customFormat="1" ht="18" customHeight="1" x14ac:dyDescent="0.2">
      <c r="C965" s="28"/>
      <c r="D965" s="37"/>
      <c r="E965" s="37"/>
      <c r="F965" s="28"/>
      <c r="G965" s="28"/>
      <c r="H965" s="30"/>
    </row>
    <row r="966" spans="3:8" s="33" customFormat="1" ht="18" customHeight="1" x14ac:dyDescent="0.2">
      <c r="C966" s="28"/>
      <c r="D966" s="37"/>
      <c r="E966" s="37"/>
      <c r="F966" s="28"/>
      <c r="G966" s="28"/>
      <c r="H966" s="30"/>
    </row>
    <row r="967" spans="3:8" s="33" customFormat="1" ht="18" customHeight="1" x14ac:dyDescent="0.2">
      <c r="C967" s="28"/>
      <c r="D967" s="37"/>
      <c r="E967" s="37"/>
      <c r="F967" s="28"/>
      <c r="G967" s="28"/>
      <c r="H967" s="30"/>
    </row>
    <row r="968" spans="3:8" s="33" customFormat="1" ht="18" customHeight="1" x14ac:dyDescent="0.2">
      <c r="C968" s="28"/>
      <c r="D968" s="37"/>
      <c r="E968" s="37"/>
      <c r="F968" s="28"/>
      <c r="G968" s="28"/>
      <c r="H968" s="30"/>
    </row>
    <row r="969" spans="3:8" s="33" customFormat="1" ht="18" customHeight="1" x14ac:dyDescent="0.2">
      <c r="C969" s="28"/>
      <c r="D969" s="37"/>
      <c r="E969" s="37"/>
      <c r="F969" s="28"/>
      <c r="G969" s="28"/>
      <c r="H969" s="30"/>
    </row>
    <row r="970" spans="3:8" s="33" customFormat="1" ht="18" customHeight="1" x14ac:dyDescent="0.2">
      <c r="C970" s="28"/>
      <c r="D970" s="37"/>
      <c r="E970" s="37"/>
      <c r="F970" s="28"/>
      <c r="G970" s="28"/>
      <c r="H970" s="30"/>
    </row>
    <row r="971" spans="3:8" s="33" customFormat="1" ht="18" customHeight="1" x14ac:dyDescent="0.2">
      <c r="C971" s="28"/>
      <c r="D971" s="37"/>
      <c r="E971" s="37"/>
      <c r="F971" s="28"/>
      <c r="G971" s="28"/>
      <c r="H971" s="30"/>
    </row>
    <row r="972" spans="3:8" s="33" customFormat="1" ht="18" customHeight="1" x14ac:dyDescent="0.2">
      <c r="C972" s="28"/>
      <c r="D972" s="37"/>
      <c r="E972" s="37"/>
      <c r="F972" s="28"/>
      <c r="G972" s="28"/>
      <c r="H972" s="30"/>
    </row>
    <row r="973" spans="3:8" s="33" customFormat="1" ht="18" customHeight="1" x14ac:dyDescent="0.2">
      <c r="C973" s="28"/>
      <c r="D973" s="37"/>
      <c r="E973" s="37"/>
      <c r="F973" s="28"/>
      <c r="G973" s="28"/>
      <c r="H973" s="30"/>
    </row>
    <row r="974" spans="3:8" s="33" customFormat="1" ht="18" customHeight="1" x14ac:dyDescent="0.2">
      <c r="C974" s="28"/>
      <c r="D974" s="37"/>
      <c r="E974" s="37"/>
      <c r="F974" s="28"/>
      <c r="G974" s="28"/>
      <c r="H974" s="30"/>
    </row>
    <row r="975" spans="3:8" s="33" customFormat="1" ht="18" customHeight="1" x14ac:dyDescent="0.2">
      <c r="C975" s="28"/>
      <c r="D975" s="37"/>
      <c r="E975" s="37"/>
      <c r="F975" s="28"/>
      <c r="G975" s="28"/>
      <c r="H975" s="30"/>
    </row>
    <row r="976" spans="3:8" s="33" customFormat="1" ht="18" customHeight="1" x14ac:dyDescent="0.2">
      <c r="C976" s="28"/>
      <c r="D976" s="37"/>
      <c r="E976" s="37"/>
      <c r="F976" s="28"/>
      <c r="G976" s="28"/>
      <c r="H976" s="30"/>
    </row>
    <row r="977" spans="3:8" s="33" customFormat="1" ht="18" customHeight="1" x14ac:dyDescent="0.2">
      <c r="C977" s="28"/>
      <c r="D977" s="37"/>
      <c r="E977" s="37"/>
      <c r="F977" s="28"/>
      <c r="G977" s="28"/>
      <c r="H977" s="30"/>
    </row>
    <row r="978" spans="3:8" s="33" customFormat="1" ht="18" customHeight="1" x14ac:dyDescent="0.2">
      <c r="C978" s="28"/>
      <c r="D978" s="37"/>
      <c r="E978" s="37"/>
      <c r="F978" s="28"/>
      <c r="G978" s="28"/>
      <c r="H978" s="30"/>
    </row>
    <row r="979" spans="3:8" s="33" customFormat="1" ht="18" customHeight="1" x14ac:dyDescent="0.2">
      <c r="C979" s="28"/>
      <c r="D979" s="37"/>
      <c r="E979" s="37"/>
      <c r="F979" s="28"/>
      <c r="G979" s="28"/>
      <c r="H979" s="30"/>
    </row>
    <row r="980" spans="3:8" s="33" customFormat="1" ht="18" customHeight="1" x14ac:dyDescent="0.2">
      <c r="C980" s="28"/>
      <c r="D980" s="37"/>
      <c r="E980" s="37"/>
      <c r="F980" s="28"/>
      <c r="G980" s="28"/>
      <c r="H980" s="30"/>
    </row>
    <row r="981" spans="3:8" s="33" customFormat="1" ht="18" customHeight="1" x14ac:dyDescent="0.2">
      <c r="C981" s="28"/>
      <c r="D981" s="37"/>
      <c r="E981" s="37"/>
      <c r="F981" s="28"/>
      <c r="G981" s="28"/>
      <c r="H981" s="30"/>
    </row>
    <row r="982" spans="3:8" s="33" customFormat="1" ht="18" customHeight="1" x14ac:dyDescent="0.2">
      <c r="C982" s="28"/>
      <c r="D982" s="37"/>
      <c r="E982" s="37"/>
      <c r="F982" s="28"/>
      <c r="G982" s="28"/>
      <c r="H982" s="30"/>
    </row>
    <row r="983" spans="3:8" s="33" customFormat="1" ht="18" customHeight="1" x14ac:dyDescent="0.2">
      <c r="C983" s="28"/>
      <c r="D983" s="37"/>
      <c r="E983" s="37"/>
      <c r="F983" s="28"/>
      <c r="G983" s="28"/>
      <c r="H983" s="30"/>
    </row>
    <row r="984" spans="3:8" s="33" customFormat="1" ht="18" customHeight="1" x14ac:dyDescent="0.2">
      <c r="C984" s="28"/>
      <c r="D984" s="37"/>
      <c r="E984" s="37"/>
      <c r="F984" s="28"/>
      <c r="G984" s="28"/>
      <c r="H984" s="30"/>
    </row>
    <row r="985" spans="3:8" s="33" customFormat="1" ht="18" customHeight="1" x14ac:dyDescent="0.2">
      <c r="C985" s="28"/>
      <c r="D985" s="37"/>
      <c r="E985" s="37"/>
      <c r="F985" s="28"/>
      <c r="G985" s="28"/>
      <c r="H985" s="30"/>
    </row>
    <row r="986" spans="3:8" s="33" customFormat="1" ht="18" customHeight="1" x14ac:dyDescent="0.2">
      <c r="C986" s="28"/>
      <c r="D986" s="37"/>
      <c r="E986" s="37"/>
      <c r="F986" s="28"/>
      <c r="G986" s="28"/>
      <c r="H986" s="30"/>
    </row>
    <row r="987" spans="3:8" s="33" customFormat="1" ht="18" customHeight="1" x14ac:dyDescent="0.2">
      <c r="C987" s="28"/>
      <c r="D987" s="37"/>
      <c r="E987" s="37"/>
      <c r="F987" s="28"/>
      <c r="G987" s="28"/>
      <c r="H987" s="30"/>
    </row>
    <row r="988" spans="3:8" s="33" customFormat="1" ht="18" customHeight="1" x14ac:dyDescent="0.2">
      <c r="C988" s="28"/>
      <c r="D988" s="37"/>
      <c r="E988" s="37"/>
      <c r="F988" s="28"/>
      <c r="G988" s="28"/>
      <c r="H988" s="30"/>
    </row>
    <row r="989" spans="3:8" s="33" customFormat="1" ht="18" customHeight="1" x14ac:dyDescent="0.2">
      <c r="C989" s="28"/>
      <c r="D989" s="37"/>
      <c r="E989" s="37"/>
      <c r="F989" s="28"/>
      <c r="G989" s="28"/>
      <c r="H989" s="30"/>
    </row>
    <row r="990" spans="3:8" s="33" customFormat="1" ht="18" customHeight="1" x14ac:dyDescent="0.2">
      <c r="C990" s="28"/>
      <c r="D990" s="37"/>
      <c r="E990" s="37"/>
      <c r="F990" s="28"/>
      <c r="G990" s="28"/>
      <c r="H990" s="30"/>
    </row>
    <row r="991" spans="3:8" s="33" customFormat="1" ht="18" customHeight="1" x14ac:dyDescent="0.2">
      <c r="C991" s="28"/>
      <c r="D991" s="37"/>
      <c r="E991" s="37"/>
      <c r="F991" s="28"/>
      <c r="G991" s="28"/>
      <c r="H991" s="30"/>
    </row>
    <row r="992" spans="3:8" s="33" customFormat="1" ht="18" customHeight="1" x14ac:dyDescent="0.2">
      <c r="C992" s="28"/>
      <c r="D992" s="37"/>
      <c r="E992" s="37"/>
      <c r="F992" s="28"/>
      <c r="G992" s="28"/>
      <c r="H992" s="30"/>
    </row>
    <row r="993" spans="3:8" s="33" customFormat="1" ht="18" customHeight="1" x14ac:dyDescent="0.2">
      <c r="C993" s="28"/>
      <c r="D993" s="37"/>
      <c r="E993" s="37"/>
      <c r="F993" s="28"/>
      <c r="G993" s="28"/>
      <c r="H993" s="30"/>
    </row>
    <row r="994" spans="3:8" s="33" customFormat="1" ht="18" customHeight="1" x14ac:dyDescent="0.2">
      <c r="C994" s="28"/>
      <c r="D994" s="37"/>
      <c r="E994" s="37"/>
      <c r="F994" s="28"/>
      <c r="G994" s="28"/>
      <c r="H994" s="30"/>
    </row>
    <row r="995" spans="3:8" s="33" customFormat="1" ht="18" customHeight="1" x14ac:dyDescent="0.2">
      <c r="C995" s="28"/>
      <c r="D995" s="37"/>
      <c r="E995" s="37"/>
      <c r="F995" s="28"/>
      <c r="G995" s="28"/>
      <c r="H995" s="30"/>
    </row>
    <row r="996" spans="3:8" s="33" customFormat="1" ht="18" customHeight="1" x14ac:dyDescent="0.2">
      <c r="C996" s="28"/>
      <c r="D996" s="37"/>
      <c r="E996" s="37"/>
      <c r="F996" s="28"/>
      <c r="G996" s="28"/>
      <c r="H996" s="30"/>
    </row>
    <row r="997" spans="3:8" s="33" customFormat="1" ht="18" customHeight="1" x14ac:dyDescent="0.2">
      <c r="C997" s="28"/>
      <c r="D997" s="37"/>
      <c r="E997" s="37"/>
      <c r="F997" s="28"/>
      <c r="G997" s="28"/>
      <c r="H997" s="30"/>
    </row>
    <row r="998" spans="3:8" s="33" customFormat="1" ht="18" customHeight="1" x14ac:dyDescent="0.2">
      <c r="C998" s="28"/>
      <c r="D998" s="37"/>
      <c r="E998" s="37"/>
      <c r="F998" s="28"/>
      <c r="G998" s="28"/>
      <c r="H998" s="30"/>
    </row>
    <row r="999" spans="3:8" s="33" customFormat="1" ht="18" customHeight="1" x14ac:dyDescent="0.2">
      <c r="C999" s="28"/>
      <c r="D999" s="37"/>
      <c r="E999" s="37"/>
      <c r="F999" s="28"/>
      <c r="G999" s="28"/>
      <c r="H999" s="30"/>
    </row>
    <row r="1000" spans="3:8" s="33" customFormat="1" ht="18" customHeight="1" x14ac:dyDescent="0.2">
      <c r="C1000" s="28"/>
      <c r="D1000" s="37"/>
      <c r="E1000" s="37"/>
      <c r="F1000" s="28"/>
      <c r="G1000" s="28"/>
      <c r="H1000" s="30"/>
    </row>
    <row r="1001" spans="3:8" s="33" customFormat="1" ht="18" customHeight="1" x14ac:dyDescent="0.2">
      <c r="C1001" s="28"/>
      <c r="D1001" s="37"/>
      <c r="E1001" s="37"/>
      <c r="F1001" s="28"/>
      <c r="G1001" s="28"/>
      <c r="H1001" s="30"/>
    </row>
    <row r="1002" spans="3:8" s="33" customFormat="1" ht="18" customHeight="1" x14ac:dyDescent="0.2">
      <c r="C1002" s="28"/>
      <c r="D1002" s="37"/>
      <c r="E1002" s="37"/>
      <c r="F1002" s="28"/>
      <c r="G1002" s="28"/>
      <c r="H1002" s="30"/>
    </row>
    <row r="1003" spans="3:8" s="33" customFormat="1" ht="18" customHeight="1" x14ac:dyDescent="0.2">
      <c r="C1003" s="28"/>
      <c r="D1003" s="37"/>
      <c r="E1003" s="37"/>
      <c r="F1003" s="28"/>
      <c r="G1003" s="28"/>
      <c r="H1003" s="30"/>
    </row>
    <row r="1004" spans="3:8" s="33" customFormat="1" ht="18" customHeight="1" x14ac:dyDescent="0.2">
      <c r="C1004" s="28"/>
      <c r="D1004" s="37"/>
      <c r="E1004" s="37"/>
      <c r="F1004" s="28"/>
      <c r="G1004" s="28"/>
      <c r="H1004" s="30"/>
    </row>
    <row r="1005" spans="3:8" s="33" customFormat="1" ht="18" customHeight="1" x14ac:dyDescent="0.2">
      <c r="C1005" s="28"/>
      <c r="D1005" s="37"/>
      <c r="E1005" s="37"/>
      <c r="F1005" s="28"/>
      <c r="G1005" s="28"/>
      <c r="H1005" s="30"/>
    </row>
    <row r="1006" spans="3:8" s="33" customFormat="1" ht="18" customHeight="1" x14ac:dyDescent="0.2">
      <c r="C1006" s="28"/>
      <c r="D1006" s="37"/>
      <c r="E1006" s="37"/>
      <c r="F1006" s="28"/>
      <c r="G1006" s="28"/>
      <c r="H1006" s="30"/>
    </row>
    <row r="1007" spans="3:8" s="33" customFormat="1" ht="18" customHeight="1" x14ac:dyDescent="0.2">
      <c r="C1007" s="28"/>
      <c r="D1007" s="37"/>
      <c r="E1007" s="37"/>
      <c r="F1007" s="28"/>
      <c r="G1007" s="28"/>
      <c r="H1007" s="30"/>
    </row>
    <row r="1008" spans="3:8" s="33" customFormat="1" ht="18" customHeight="1" x14ac:dyDescent="0.2">
      <c r="C1008" s="28"/>
      <c r="D1008" s="37"/>
      <c r="E1008" s="37"/>
      <c r="F1008" s="28"/>
      <c r="G1008" s="28"/>
      <c r="H1008" s="30"/>
    </row>
    <row r="1009" spans="3:8" s="33" customFormat="1" ht="18" customHeight="1" x14ac:dyDescent="0.2">
      <c r="C1009" s="28"/>
      <c r="D1009" s="37"/>
      <c r="E1009" s="37"/>
      <c r="F1009" s="28"/>
      <c r="G1009" s="28"/>
      <c r="H1009" s="30"/>
    </row>
    <row r="1010" spans="3:8" s="33" customFormat="1" ht="18" customHeight="1" x14ac:dyDescent="0.2">
      <c r="C1010" s="28"/>
      <c r="D1010" s="37"/>
      <c r="E1010" s="37"/>
      <c r="F1010" s="28"/>
      <c r="G1010" s="28"/>
      <c r="H1010" s="30"/>
    </row>
    <row r="1011" spans="3:8" s="33" customFormat="1" ht="18" customHeight="1" x14ac:dyDescent="0.2">
      <c r="C1011" s="28"/>
      <c r="D1011" s="37"/>
      <c r="E1011" s="37"/>
      <c r="F1011" s="28"/>
      <c r="G1011" s="28"/>
      <c r="H1011" s="30"/>
    </row>
    <row r="1012" spans="3:8" s="33" customFormat="1" ht="18" customHeight="1" x14ac:dyDescent="0.2">
      <c r="C1012" s="28"/>
      <c r="D1012" s="37"/>
      <c r="E1012" s="37"/>
      <c r="F1012" s="28"/>
      <c r="G1012" s="28"/>
      <c r="H1012" s="30"/>
    </row>
    <row r="1013" spans="3:8" s="33" customFormat="1" ht="18" customHeight="1" x14ac:dyDescent="0.2">
      <c r="C1013" s="28"/>
      <c r="D1013" s="37"/>
      <c r="E1013" s="37"/>
      <c r="F1013" s="28"/>
      <c r="G1013" s="28"/>
      <c r="H1013" s="30"/>
    </row>
    <row r="1014" spans="3:8" s="33" customFormat="1" ht="18" customHeight="1" x14ac:dyDescent="0.2">
      <c r="C1014" s="28"/>
      <c r="D1014" s="37"/>
      <c r="E1014" s="37"/>
      <c r="F1014" s="28"/>
      <c r="G1014" s="28"/>
      <c r="H1014" s="30"/>
    </row>
    <row r="1015" spans="3:8" s="33" customFormat="1" ht="18" customHeight="1" x14ac:dyDescent="0.2">
      <c r="C1015" s="28"/>
      <c r="D1015" s="37"/>
      <c r="E1015" s="37"/>
      <c r="F1015" s="28"/>
      <c r="G1015" s="28"/>
      <c r="H1015" s="30"/>
    </row>
    <row r="1016" spans="3:8" s="33" customFormat="1" ht="18" customHeight="1" x14ac:dyDescent="0.2">
      <c r="C1016" s="28"/>
      <c r="D1016" s="37"/>
      <c r="E1016" s="37"/>
      <c r="F1016" s="28"/>
      <c r="G1016" s="28"/>
      <c r="H1016" s="30"/>
    </row>
    <row r="1017" spans="3:8" s="33" customFormat="1" ht="18" customHeight="1" x14ac:dyDescent="0.2">
      <c r="C1017" s="28"/>
      <c r="D1017" s="37"/>
      <c r="E1017" s="37"/>
      <c r="F1017" s="28"/>
      <c r="G1017" s="28"/>
      <c r="H1017" s="30"/>
    </row>
    <row r="1018" spans="3:8" s="33" customFormat="1" ht="18" customHeight="1" x14ac:dyDescent="0.2">
      <c r="C1018" s="28"/>
      <c r="D1018" s="37"/>
      <c r="E1018" s="37"/>
      <c r="F1018" s="28"/>
      <c r="G1018" s="28"/>
      <c r="H1018" s="30"/>
    </row>
    <row r="1019" spans="3:8" s="33" customFormat="1" ht="18" customHeight="1" x14ac:dyDescent="0.2">
      <c r="C1019" s="28"/>
      <c r="D1019" s="37"/>
      <c r="E1019" s="37"/>
      <c r="F1019" s="28"/>
      <c r="G1019" s="28"/>
      <c r="H1019" s="30"/>
    </row>
    <row r="1020" spans="3:8" s="33" customFormat="1" ht="18" customHeight="1" x14ac:dyDescent="0.2">
      <c r="C1020" s="28"/>
      <c r="D1020" s="37"/>
      <c r="E1020" s="37"/>
      <c r="F1020" s="28"/>
      <c r="G1020" s="28"/>
      <c r="H1020" s="30"/>
    </row>
    <row r="1021" spans="3:8" s="33" customFormat="1" ht="18" customHeight="1" x14ac:dyDescent="0.2">
      <c r="C1021" s="28"/>
      <c r="D1021" s="37"/>
      <c r="E1021" s="37"/>
      <c r="F1021" s="28"/>
      <c r="G1021" s="28"/>
      <c r="H1021" s="30"/>
    </row>
    <row r="1022" spans="3:8" s="33" customFormat="1" ht="18" customHeight="1" x14ac:dyDescent="0.2">
      <c r="C1022" s="28"/>
      <c r="D1022" s="37"/>
      <c r="E1022" s="37"/>
      <c r="F1022" s="28"/>
      <c r="G1022" s="28"/>
      <c r="H1022" s="30"/>
    </row>
    <row r="1023" spans="3:8" s="33" customFormat="1" ht="18" customHeight="1" x14ac:dyDescent="0.2">
      <c r="C1023" s="28"/>
      <c r="D1023" s="37"/>
      <c r="E1023" s="37"/>
      <c r="F1023" s="28"/>
      <c r="G1023" s="28"/>
      <c r="H1023" s="30"/>
    </row>
    <row r="1024" spans="3:8" s="33" customFormat="1" ht="18" customHeight="1" x14ac:dyDescent="0.2">
      <c r="C1024" s="28"/>
      <c r="D1024" s="37"/>
      <c r="E1024" s="37"/>
      <c r="F1024" s="28"/>
      <c r="G1024" s="28"/>
      <c r="H1024" s="30"/>
    </row>
    <row r="1025" spans="3:8" s="33" customFormat="1" ht="18" customHeight="1" x14ac:dyDescent="0.2">
      <c r="C1025" s="28"/>
      <c r="D1025" s="37"/>
      <c r="E1025" s="37"/>
      <c r="F1025" s="28"/>
      <c r="G1025" s="28"/>
      <c r="H1025" s="30"/>
    </row>
    <row r="1026" spans="3:8" s="33" customFormat="1" ht="18" customHeight="1" x14ac:dyDescent="0.2">
      <c r="C1026" s="28"/>
      <c r="D1026" s="37"/>
      <c r="E1026" s="37"/>
      <c r="F1026" s="28"/>
      <c r="G1026" s="28"/>
      <c r="H1026" s="30"/>
    </row>
    <row r="1027" spans="3:8" s="33" customFormat="1" ht="18" customHeight="1" x14ac:dyDescent="0.2">
      <c r="C1027" s="28"/>
      <c r="D1027" s="37"/>
      <c r="E1027" s="37"/>
      <c r="F1027" s="28"/>
      <c r="G1027" s="28"/>
      <c r="H1027" s="30"/>
    </row>
    <row r="1028" spans="3:8" s="33" customFormat="1" ht="18" customHeight="1" x14ac:dyDescent="0.2">
      <c r="C1028" s="28"/>
      <c r="D1028" s="37"/>
      <c r="E1028" s="37"/>
      <c r="F1028" s="28"/>
      <c r="G1028" s="28"/>
      <c r="H1028" s="30"/>
    </row>
    <row r="1029" spans="3:8" s="33" customFormat="1" ht="18" customHeight="1" x14ac:dyDescent="0.2">
      <c r="C1029" s="28"/>
      <c r="D1029" s="37"/>
      <c r="E1029" s="37"/>
      <c r="F1029" s="28"/>
      <c r="G1029" s="28"/>
      <c r="H1029" s="30"/>
    </row>
    <row r="1030" spans="3:8" s="33" customFormat="1" ht="18" customHeight="1" x14ac:dyDescent="0.2">
      <c r="C1030" s="28"/>
      <c r="D1030" s="37"/>
      <c r="E1030" s="37"/>
      <c r="F1030" s="28"/>
      <c r="G1030" s="28"/>
      <c r="H1030" s="30"/>
    </row>
    <row r="1031" spans="3:8" s="33" customFormat="1" ht="18" customHeight="1" x14ac:dyDescent="0.2">
      <c r="C1031" s="28"/>
      <c r="D1031" s="37"/>
      <c r="E1031" s="37"/>
      <c r="F1031" s="28"/>
      <c r="G1031" s="28"/>
      <c r="H1031" s="30"/>
    </row>
    <row r="1032" spans="3:8" s="33" customFormat="1" ht="18" customHeight="1" x14ac:dyDescent="0.2">
      <c r="C1032" s="28"/>
      <c r="D1032" s="37"/>
      <c r="E1032" s="37"/>
      <c r="F1032" s="28"/>
      <c r="G1032" s="28"/>
      <c r="H1032" s="30"/>
    </row>
    <row r="1033" spans="3:8" s="33" customFormat="1" ht="18" customHeight="1" x14ac:dyDescent="0.2">
      <c r="C1033" s="28"/>
      <c r="D1033" s="37"/>
      <c r="E1033" s="37"/>
      <c r="F1033" s="28"/>
      <c r="G1033" s="28"/>
      <c r="H1033" s="30"/>
    </row>
    <row r="1034" spans="3:8" s="33" customFormat="1" ht="18" customHeight="1" x14ac:dyDescent="0.2">
      <c r="C1034" s="28"/>
      <c r="D1034" s="37"/>
      <c r="E1034" s="37"/>
      <c r="F1034" s="28"/>
      <c r="G1034" s="28"/>
      <c r="H1034" s="30"/>
    </row>
    <row r="1035" spans="3:8" s="33" customFormat="1" ht="18" customHeight="1" x14ac:dyDescent="0.2">
      <c r="C1035" s="28"/>
      <c r="D1035" s="37"/>
      <c r="E1035" s="37"/>
      <c r="F1035" s="28"/>
      <c r="G1035" s="28"/>
      <c r="H1035" s="30"/>
    </row>
    <row r="1036" spans="3:8" s="33" customFormat="1" ht="18" customHeight="1" x14ac:dyDescent="0.2">
      <c r="C1036" s="28"/>
      <c r="D1036" s="37"/>
      <c r="E1036" s="37"/>
      <c r="F1036" s="28"/>
      <c r="G1036" s="28"/>
      <c r="H1036" s="30"/>
    </row>
    <row r="1037" spans="3:8" s="33" customFormat="1" ht="18" customHeight="1" x14ac:dyDescent="0.2">
      <c r="C1037" s="28"/>
      <c r="D1037" s="37"/>
      <c r="E1037" s="37"/>
      <c r="F1037" s="28"/>
      <c r="G1037" s="28"/>
      <c r="H1037" s="30"/>
    </row>
    <row r="1038" spans="3:8" s="33" customFormat="1" ht="18" customHeight="1" x14ac:dyDescent="0.2">
      <c r="C1038" s="28"/>
      <c r="D1038" s="37"/>
      <c r="E1038" s="37"/>
      <c r="F1038" s="28"/>
      <c r="G1038" s="28"/>
      <c r="H1038" s="30"/>
    </row>
    <row r="1039" spans="3:8" s="33" customFormat="1" ht="18" customHeight="1" x14ac:dyDescent="0.2">
      <c r="C1039" s="28"/>
      <c r="D1039" s="37"/>
      <c r="E1039" s="37"/>
      <c r="F1039" s="28"/>
      <c r="G1039" s="28"/>
      <c r="H1039" s="30"/>
    </row>
    <row r="1040" spans="3:8" s="33" customFormat="1" ht="18" customHeight="1" x14ac:dyDescent="0.2">
      <c r="C1040" s="28"/>
      <c r="D1040" s="37"/>
      <c r="E1040" s="37"/>
      <c r="F1040" s="28"/>
      <c r="G1040" s="28"/>
      <c r="H1040" s="30"/>
    </row>
    <row r="1041" spans="3:8" s="33" customFormat="1" ht="18" customHeight="1" x14ac:dyDescent="0.2">
      <c r="C1041" s="28"/>
      <c r="D1041" s="37"/>
      <c r="E1041" s="37"/>
      <c r="F1041" s="28"/>
      <c r="G1041" s="28"/>
      <c r="H1041" s="30"/>
    </row>
    <row r="1042" spans="3:8" s="33" customFormat="1" ht="18" customHeight="1" x14ac:dyDescent="0.2">
      <c r="C1042" s="28"/>
      <c r="D1042" s="37"/>
      <c r="E1042" s="37"/>
      <c r="F1042" s="28"/>
      <c r="G1042" s="28"/>
      <c r="H1042" s="30"/>
    </row>
    <row r="1043" spans="3:8" s="33" customFormat="1" ht="18" customHeight="1" x14ac:dyDescent="0.2">
      <c r="C1043" s="28"/>
      <c r="D1043" s="37"/>
      <c r="E1043" s="37"/>
      <c r="F1043" s="28"/>
      <c r="G1043" s="28"/>
      <c r="H1043" s="30"/>
    </row>
    <row r="1044" spans="3:8" s="33" customFormat="1" ht="18" customHeight="1" x14ac:dyDescent="0.2">
      <c r="C1044" s="28"/>
      <c r="D1044" s="37"/>
      <c r="E1044" s="37"/>
      <c r="F1044" s="28"/>
      <c r="G1044" s="28"/>
      <c r="H1044" s="30"/>
    </row>
    <row r="1045" spans="3:8" s="33" customFormat="1" ht="18" customHeight="1" x14ac:dyDescent="0.2">
      <c r="C1045" s="28"/>
      <c r="D1045" s="37"/>
      <c r="E1045" s="37"/>
      <c r="F1045" s="28"/>
      <c r="G1045" s="28"/>
      <c r="H1045" s="30"/>
    </row>
    <row r="1046" spans="3:8" s="33" customFormat="1" ht="18" customHeight="1" x14ac:dyDescent="0.2">
      <c r="C1046" s="28"/>
      <c r="D1046" s="37"/>
      <c r="E1046" s="37"/>
      <c r="F1046" s="28"/>
      <c r="G1046" s="28"/>
      <c r="H1046" s="30"/>
    </row>
    <row r="1047" spans="3:8" s="33" customFormat="1" ht="18" customHeight="1" x14ac:dyDescent="0.2">
      <c r="C1047" s="28"/>
      <c r="D1047" s="37"/>
      <c r="E1047" s="37"/>
      <c r="F1047" s="28"/>
      <c r="G1047" s="28"/>
      <c r="H1047" s="30"/>
    </row>
    <row r="1048" spans="3:8" s="33" customFormat="1" ht="18" customHeight="1" x14ac:dyDescent="0.2">
      <c r="C1048" s="28"/>
      <c r="D1048" s="37"/>
      <c r="E1048" s="37"/>
      <c r="F1048" s="28"/>
      <c r="G1048" s="28"/>
      <c r="H1048" s="30"/>
    </row>
    <row r="1049" spans="3:8" s="33" customFormat="1" ht="18" customHeight="1" x14ac:dyDescent="0.2">
      <c r="C1049" s="28"/>
      <c r="D1049" s="37"/>
      <c r="E1049" s="37"/>
      <c r="F1049" s="28"/>
      <c r="G1049" s="28"/>
      <c r="H1049" s="30"/>
    </row>
    <row r="1050" spans="3:8" s="33" customFormat="1" ht="18" customHeight="1" x14ac:dyDescent="0.2">
      <c r="C1050" s="28"/>
      <c r="D1050" s="37"/>
      <c r="E1050" s="37"/>
      <c r="F1050" s="28"/>
      <c r="G1050" s="28"/>
      <c r="H1050" s="30"/>
    </row>
    <row r="1051" spans="3:8" s="33" customFormat="1" ht="18" customHeight="1" x14ac:dyDescent="0.2">
      <c r="C1051" s="28"/>
      <c r="D1051" s="37"/>
      <c r="E1051" s="37"/>
      <c r="F1051" s="28"/>
      <c r="G1051" s="28"/>
      <c r="H1051" s="30"/>
    </row>
    <row r="1052" spans="3:8" s="33" customFormat="1" ht="18" customHeight="1" x14ac:dyDescent="0.2">
      <c r="C1052" s="28"/>
      <c r="D1052" s="37"/>
      <c r="E1052" s="37"/>
      <c r="F1052" s="28"/>
      <c r="G1052" s="28"/>
      <c r="H1052" s="30"/>
    </row>
    <row r="1053" spans="3:8" s="33" customFormat="1" ht="18" customHeight="1" x14ac:dyDescent="0.2">
      <c r="C1053" s="28"/>
      <c r="D1053" s="37"/>
      <c r="E1053" s="37"/>
      <c r="F1053" s="28"/>
      <c r="G1053" s="28"/>
      <c r="H1053" s="30"/>
    </row>
    <row r="1054" spans="3:8" s="33" customFormat="1" ht="18" customHeight="1" x14ac:dyDescent="0.2">
      <c r="C1054" s="28"/>
      <c r="D1054" s="37"/>
      <c r="E1054" s="37"/>
      <c r="F1054" s="28"/>
      <c r="G1054" s="28"/>
      <c r="H1054" s="30"/>
    </row>
    <row r="1055" spans="3:8" s="33" customFormat="1" ht="18" customHeight="1" x14ac:dyDescent="0.2">
      <c r="C1055" s="28"/>
      <c r="D1055" s="37"/>
      <c r="E1055" s="37"/>
      <c r="F1055" s="28"/>
      <c r="G1055" s="28"/>
      <c r="H1055" s="30"/>
    </row>
    <row r="1056" spans="3:8" s="33" customFormat="1" ht="18" customHeight="1" x14ac:dyDescent="0.2">
      <c r="C1056" s="28"/>
      <c r="D1056" s="37"/>
      <c r="E1056" s="37"/>
      <c r="F1056" s="28"/>
      <c r="G1056" s="28"/>
      <c r="H1056" s="30"/>
    </row>
    <row r="1057" spans="3:8" s="33" customFormat="1" ht="18" customHeight="1" x14ac:dyDescent="0.2">
      <c r="C1057" s="28"/>
      <c r="D1057" s="37"/>
      <c r="E1057" s="37"/>
      <c r="F1057" s="28"/>
      <c r="G1057" s="28"/>
      <c r="H1057" s="30"/>
    </row>
    <row r="1058" spans="3:8" s="33" customFormat="1" ht="18" customHeight="1" x14ac:dyDescent="0.2">
      <c r="C1058" s="28"/>
      <c r="D1058" s="37"/>
      <c r="E1058" s="37"/>
      <c r="F1058" s="28"/>
      <c r="G1058" s="28"/>
      <c r="H1058" s="30"/>
    </row>
    <row r="1059" spans="3:8" s="33" customFormat="1" ht="18" customHeight="1" x14ac:dyDescent="0.2">
      <c r="C1059" s="28"/>
      <c r="D1059" s="37"/>
      <c r="E1059" s="37"/>
      <c r="F1059" s="28"/>
      <c r="G1059" s="28"/>
      <c r="H1059" s="30"/>
    </row>
    <row r="1060" spans="3:8" s="33" customFormat="1" ht="18" customHeight="1" x14ac:dyDescent="0.2">
      <c r="C1060" s="28"/>
      <c r="D1060" s="37"/>
      <c r="E1060" s="37"/>
      <c r="F1060" s="28"/>
      <c r="G1060" s="28"/>
      <c r="H1060" s="30"/>
    </row>
    <row r="1061" spans="3:8" s="33" customFormat="1" ht="18" customHeight="1" x14ac:dyDescent="0.2">
      <c r="C1061" s="28"/>
      <c r="D1061" s="37"/>
      <c r="E1061" s="37"/>
      <c r="F1061" s="28"/>
      <c r="G1061" s="28"/>
      <c r="H1061" s="30"/>
    </row>
    <row r="1062" spans="3:8" s="33" customFormat="1" ht="18" customHeight="1" x14ac:dyDescent="0.2">
      <c r="C1062" s="28"/>
      <c r="D1062" s="37"/>
      <c r="E1062" s="37"/>
      <c r="F1062" s="28"/>
      <c r="G1062" s="28"/>
      <c r="H1062" s="30"/>
    </row>
    <row r="1063" spans="3:8" s="33" customFormat="1" ht="18" customHeight="1" x14ac:dyDescent="0.2">
      <c r="C1063" s="28"/>
      <c r="D1063" s="37"/>
      <c r="E1063" s="37"/>
      <c r="F1063" s="28"/>
      <c r="G1063" s="28"/>
      <c r="H1063" s="30"/>
    </row>
    <row r="1064" spans="3:8" s="33" customFormat="1" ht="18" customHeight="1" x14ac:dyDescent="0.2">
      <c r="C1064" s="28"/>
      <c r="D1064" s="37"/>
      <c r="E1064" s="37"/>
      <c r="F1064" s="28"/>
      <c r="G1064" s="28"/>
      <c r="H1064" s="30"/>
    </row>
    <row r="1065" spans="3:8" s="33" customFormat="1" ht="18" customHeight="1" x14ac:dyDescent="0.2">
      <c r="C1065" s="28"/>
      <c r="D1065" s="37"/>
      <c r="E1065" s="37"/>
      <c r="F1065" s="28"/>
      <c r="G1065" s="28"/>
      <c r="H1065" s="30"/>
    </row>
    <row r="1066" spans="3:8" s="33" customFormat="1" ht="18" customHeight="1" x14ac:dyDescent="0.2">
      <c r="C1066" s="28"/>
      <c r="D1066" s="37"/>
      <c r="E1066" s="37"/>
      <c r="F1066" s="28"/>
      <c r="G1066" s="28"/>
      <c r="H1066" s="30"/>
    </row>
    <row r="1067" spans="3:8" s="33" customFormat="1" ht="18" customHeight="1" x14ac:dyDescent="0.2">
      <c r="C1067" s="28"/>
      <c r="D1067" s="37"/>
      <c r="E1067" s="37"/>
      <c r="F1067" s="28"/>
      <c r="G1067" s="28"/>
      <c r="H1067" s="30"/>
    </row>
    <row r="1068" spans="3:8" s="33" customFormat="1" ht="18" customHeight="1" x14ac:dyDescent="0.2">
      <c r="C1068" s="28"/>
      <c r="D1068" s="37"/>
      <c r="E1068" s="37"/>
      <c r="F1068" s="28"/>
      <c r="G1068" s="28"/>
      <c r="H1068" s="30"/>
    </row>
    <row r="1069" spans="3:8" s="33" customFormat="1" ht="18" customHeight="1" x14ac:dyDescent="0.2">
      <c r="C1069" s="28"/>
      <c r="D1069" s="37"/>
      <c r="E1069" s="37"/>
      <c r="F1069" s="28"/>
      <c r="G1069" s="28"/>
      <c r="H1069" s="30"/>
    </row>
    <row r="1070" spans="3:8" s="33" customFormat="1" ht="18" customHeight="1" x14ac:dyDescent="0.2">
      <c r="C1070" s="28"/>
      <c r="D1070" s="37"/>
      <c r="E1070" s="37"/>
      <c r="F1070" s="28"/>
      <c r="G1070" s="28"/>
      <c r="H1070" s="30"/>
    </row>
    <row r="1071" spans="3:8" s="33" customFormat="1" ht="18" customHeight="1" x14ac:dyDescent="0.2">
      <c r="C1071" s="28"/>
      <c r="D1071" s="37"/>
      <c r="E1071" s="37"/>
      <c r="F1071" s="28"/>
      <c r="G1071" s="28"/>
      <c r="H1071" s="30"/>
    </row>
    <row r="1072" spans="3:8" s="33" customFormat="1" ht="18" customHeight="1" x14ac:dyDescent="0.2">
      <c r="C1072" s="28"/>
      <c r="D1072" s="37"/>
      <c r="E1072" s="37"/>
      <c r="F1072" s="28"/>
      <c r="G1072" s="28"/>
      <c r="H1072" s="30"/>
    </row>
    <row r="1073" spans="3:8" s="33" customFormat="1" ht="18" customHeight="1" x14ac:dyDescent="0.2">
      <c r="C1073" s="28"/>
      <c r="D1073" s="37"/>
      <c r="E1073" s="37"/>
      <c r="F1073" s="28"/>
      <c r="G1073" s="28"/>
      <c r="H1073" s="30"/>
    </row>
    <row r="1074" spans="3:8" s="33" customFormat="1" ht="18" customHeight="1" x14ac:dyDescent="0.2">
      <c r="C1074" s="28"/>
      <c r="D1074" s="37"/>
      <c r="E1074" s="37"/>
      <c r="F1074" s="28"/>
      <c r="G1074" s="28"/>
      <c r="H1074" s="30"/>
    </row>
    <row r="1075" spans="3:8" s="33" customFormat="1" ht="18" customHeight="1" x14ac:dyDescent="0.2">
      <c r="C1075" s="28"/>
      <c r="D1075" s="37"/>
      <c r="E1075" s="37"/>
      <c r="F1075" s="28"/>
      <c r="G1075" s="28"/>
      <c r="H1075" s="30"/>
    </row>
    <row r="1076" spans="3:8" s="33" customFormat="1" ht="18" customHeight="1" x14ac:dyDescent="0.2">
      <c r="C1076" s="28"/>
      <c r="D1076" s="37"/>
      <c r="E1076" s="37"/>
      <c r="F1076" s="28"/>
      <c r="G1076" s="28"/>
      <c r="H1076" s="30"/>
    </row>
    <row r="1077" spans="3:8" s="33" customFormat="1" ht="18" customHeight="1" x14ac:dyDescent="0.2">
      <c r="C1077" s="28"/>
      <c r="D1077" s="37"/>
      <c r="E1077" s="37"/>
      <c r="F1077" s="28"/>
      <c r="G1077" s="28"/>
      <c r="H1077" s="30"/>
    </row>
    <row r="1078" spans="3:8" s="33" customFormat="1" ht="18" customHeight="1" x14ac:dyDescent="0.2">
      <c r="C1078" s="28"/>
      <c r="D1078" s="37"/>
      <c r="E1078" s="37"/>
      <c r="F1078" s="28"/>
      <c r="G1078" s="28"/>
      <c r="H1078" s="30"/>
    </row>
    <row r="1079" spans="3:8" s="33" customFormat="1" ht="18" customHeight="1" x14ac:dyDescent="0.2">
      <c r="C1079" s="28"/>
      <c r="D1079" s="37"/>
      <c r="E1079" s="37"/>
      <c r="F1079" s="28"/>
      <c r="G1079" s="28"/>
      <c r="H1079" s="30"/>
    </row>
    <row r="1080" spans="3:8" s="33" customFormat="1" ht="18" customHeight="1" x14ac:dyDescent="0.2">
      <c r="C1080" s="28"/>
      <c r="D1080" s="37"/>
      <c r="E1080" s="37"/>
      <c r="F1080" s="28"/>
      <c r="G1080" s="28"/>
      <c r="H1080" s="30"/>
    </row>
    <row r="1081" spans="3:8" s="33" customFormat="1" ht="18" customHeight="1" x14ac:dyDescent="0.2">
      <c r="C1081" s="28"/>
      <c r="D1081" s="37"/>
      <c r="E1081" s="37"/>
      <c r="F1081" s="28"/>
      <c r="G1081" s="28"/>
      <c r="H1081" s="30"/>
    </row>
    <row r="1082" spans="3:8" s="33" customFormat="1" ht="18" customHeight="1" x14ac:dyDescent="0.2">
      <c r="C1082" s="28"/>
      <c r="D1082" s="37"/>
      <c r="E1082" s="37"/>
      <c r="F1082" s="28"/>
      <c r="G1082" s="28"/>
      <c r="H1082" s="30"/>
    </row>
    <row r="1083" spans="3:8" s="33" customFormat="1" ht="18" customHeight="1" x14ac:dyDescent="0.2">
      <c r="C1083" s="28"/>
      <c r="D1083" s="37"/>
      <c r="E1083" s="37"/>
      <c r="F1083" s="28"/>
      <c r="G1083" s="28"/>
      <c r="H1083" s="30"/>
    </row>
    <row r="1084" spans="3:8" s="33" customFormat="1" ht="18" customHeight="1" x14ac:dyDescent="0.2">
      <c r="C1084" s="28"/>
      <c r="D1084" s="37"/>
      <c r="E1084" s="37"/>
      <c r="F1084" s="28"/>
      <c r="G1084" s="28"/>
      <c r="H1084" s="30"/>
    </row>
    <row r="1085" spans="3:8" s="33" customFormat="1" ht="18" customHeight="1" x14ac:dyDescent="0.2">
      <c r="C1085" s="28"/>
      <c r="D1085" s="37"/>
      <c r="E1085" s="37"/>
      <c r="F1085" s="28"/>
      <c r="G1085" s="28"/>
      <c r="H1085" s="30"/>
    </row>
    <row r="1086" spans="3:8" s="33" customFormat="1" ht="18" customHeight="1" x14ac:dyDescent="0.2">
      <c r="C1086" s="28"/>
      <c r="D1086" s="37"/>
      <c r="E1086" s="37"/>
      <c r="F1086" s="28"/>
      <c r="G1086" s="28"/>
      <c r="H1086" s="30"/>
    </row>
    <row r="1087" spans="3:8" s="33" customFormat="1" ht="18" customHeight="1" x14ac:dyDescent="0.2">
      <c r="C1087" s="28"/>
      <c r="D1087" s="37"/>
      <c r="E1087" s="37"/>
      <c r="F1087" s="28"/>
      <c r="G1087" s="28"/>
      <c r="H1087" s="30"/>
    </row>
    <row r="1088" spans="3:8" s="33" customFormat="1" ht="18" customHeight="1" x14ac:dyDescent="0.2">
      <c r="C1088" s="28"/>
      <c r="D1088" s="37"/>
      <c r="E1088" s="37"/>
      <c r="F1088" s="28"/>
      <c r="G1088" s="28"/>
      <c r="H1088" s="30"/>
    </row>
    <row r="1089" spans="3:8" s="33" customFormat="1" ht="18" customHeight="1" x14ac:dyDescent="0.2">
      <c r="C1089" s="28"/>
      <c r="D1089" s="37"/>
      <c r="E1089" s="37"/>
      <c r="F1089" s="28"/>
      <c r="G1089" s="28"/>
      <c r="H1089" s="30"/>
    </row>
    <row r="1090" spans="3:8" s="33" customFormat="1" ht="18" customHeight="1" x14ac:dyDescent="0.2">
      <c r="C1090" s="28"/>
      <c r="D1090" s="37"/>
      <c r="E1090" s="37"/>
      <c r="F1090" s="28"/>
      <c r="G1090" s="28"/>
      <c r="H1090" s="30"/>
    </row>
    <row r="1091" spans="3:8" s="33" customFormat="1" ht="18" customHeight="1" x14ac:dyDescent="0.2">
      <c r="C1091" s="28"/>
      <c r="D1091" s="37"/>
      <c r="E1091" s="37"/>
      <c r="F1091" s="28"/>
      <c r="G1091" s="28"/>
      <c r="H1091" s="30"/>
    </row>
    <row r="1092" spans="3:8" s="33" customFormat="1" ht="18" customHeight="1" x14ac:dyDescent="0.2">
      <c r="C1092" s="28"/>
      <c r="D1092" s="37"/>
      <c r="E1092" s="37"/>
      <c r="F1092" s="28"/>
      <c r="G1092" s="28"/>
      <c r="H1092" s="30"/>
    </row>
    <row r="1093" spans="3:8" s="33" customFormat="1" ht="18" customHeight="1" x14ac:dyDescent="0.2">
      <c r="C1093" s="28"/>
      <c r="D1093" s="37"/>
      <c r="E1093" s="37"/>
      <c r="F1093" s="28"/>
      <c r="G1093" s="28"/>
      <c r="H1093" s="30"/>
    </row>
    <row r="1094" spans="3:8" s="33" customFormat="1" ht="18" customHeight="1" x14ac:dyDescent="0.2">
      <c r="C1094" s="28"/>
      <c r="D1094" s="37"/>
      <c r="E1094" s="37"/>
      <c r="F1094" s="28"/>
      <c r="G1094" s="28"/>
      <c r="H1094" s="30"/>
    </row>
    <row r="1095" spans="3:8" s="33" customFormat="1" ht="18" customHeight="1" x14ac:dyDescent="0.2">
      <c r="C1095" s="28"/>
      <c r="D1095" s="37"/>
      <c r="E1095" s="37"/>
      <c r="F1095" s="28"/>
      <c r="G1095" s="28"/>
      <c r="H1095" s="30"/>
    </row>
    <row r="1096" spans="3:8" s="33" customFormat="1" ht="18" customHeight="1" x14ac:dyDescent="0.2">
      <c r="C1096" s="28"/>
      <c r="D1096" s="37"/>
      <c r="E1096" s="37"/>
      <c r="F1096" s="28"/>
      <c r="G1096" s="28"/>
      <c r="H1096" s="30"/>
    </row>
    <row r="1097" spans="3:8" s="33" customFormat="1" ht="18" customHeight="1" x14ac:dyDescent="0.2">
      <c r="C1097" s="28"/>
      <c r="D1097" s="37"/>
      <c r="E1097" s="37"/>
      <c r="F1097" s="28"/>
      <c r="G1097" s="28"/>
      <c r="H1097" s="30"/>
    </row>
    <row r="1098" spans="3:8" s="33" customFormat="1" ht="18" customHeight="1" x14ac:dyDescent="0.2">
      <c r="C1098" s="28"/>
      <c r="D1098" s="37"/>
      <c r="E1098" s="37"/>
      <c r="F1098" s="28"/>
      <c r="G1098" s="28"/>
      <c r="H1098" s="30"/>
    </row>
    <row r="1099" spans="3:8" s="33" customFormat="1" ht="18" customHeight="1" x14ac:dyDescent="0.2">
      <c r="C1099" s="28"/>
      <c r="D1099" s="37"/>
      <c r="E1099" s="37"/>
      <c r="F1099" s="28"/>
      <c r="G1099" s="28"/>
      <c r="H1099" s="30"/>
    </row>
    <row r="1100" spans="3:8" s="33" customFormat="1" ht="18" customHeight="1" x14ac:dyDescent="0.2">
      <c r="C1100" s="28"/>
      <c r="D1100" s="37"/>
      <c r="E1100" s="37"/>
      <c r="F1100" s="28"/>
      <c r="G1100" s="28"/>
      <c r="H1100" s="30"/>
    </row>
    <row r="1101" spans="3:8" s="33" customFormat="1" ht="18" customHeight="1" x14ac:dyDescent="0.2">
      <c r="C1101" s="28"/>
      <c r="D1101" s="37"/>
      <c r="E1101" s="37"/>
      <c r="F1101" s="28"/>
      <c r="G1101" s="28"/>
      <c r="H1101" s="30"/>
    </row>
    <row r="1102" spans="3:8" s="33" customFormat="1" ht="18" customHeight="1" x14ac:dyDescent="0.2">
      <c r="C1102" s="28"/>
      <c r="D1102" s="37"/>
      <c r="E1102" s="37"/>
      <c r="F1102" s="28"/>
      <c r="G1102" s="28"/>
      <c r="H1102" s="30"/>
    </row>
    <row r="1103" spans="3:8" s="33" customFormat="1" ht="18" customHeight="1" x14ac:dyDescent="0.2">
      <c r="C1103" s="28"/>
      <c r="D1103" s="37"/>
      <c r="E1103" s="37"/>
      <c r="F1103" s="28"/>
      <c r="G1103" s="28"/>
      <c r="H1103" s="30"/>
    </row>
    <row r="1104" spans="3:8" s="33" customFormat="1" ht="18" customHeight="1" x14ac:dyDescent="0.2">
      <c r="C1104" s="28"/>
      <c r="D1104" s="37"/>
      <c r="E1104" s="37"/>
      <c r="F1104" s="28"/>
      <c r="G1104" s="28"/>
      <c r="H1104" s="30"/>
    </row>
    <row r="1105" spans="3:8" s="33" customFormat="1" ht="18" customHeight="1" x14ac:dyDescent="0.2">
      <c r="C1105" s="28"/>
      <c r="D1105" s="37"/>
      <c r="E1105" s="37"/>
      <c r="F1105" s="28"/>
      <c r="G1105" s="28"/>
      <c r="H1105" s="30"/>
    </row>
    <row r="1106" spans="3:8" s="33" customFormat="1" ht="18" customHeight="1" x14ac:dyDescent="0.2">
      <c r="C1106" s="28"/>
      <c r="D1106" s="37"/>
      <c r="E1106" s="37"/>
      <c r="F1106" s="28"/>
      <c r="G1106" s="28"/>
      <c r="H1106" s="30"/>
    </row>
    <row r="1107" spans="3:8" s="33" customFormat="1" ht="18" customHeight="1" x14ac:dyDescent="0.2">
      <c r="C1107" s="28"/>
      <c r="D1107" s="37"/>
      <c r="E1107" s="37"/>
      <c r="F1107" s="28"/>
      <c r="G1107" s="28"/>
      <c r="H1107" s="30"/>
    </row>
    <row r="1108" spans="3:8" s="33" customFormat="1" ht="18" customHeight="1" x14ac:dyDescent="0.2">
      <c r="C1108" s="28"/>
      <c r="D1108" s="37"/>
      <c r="E1108" s="37"/>
      <c r="F1108" s="28"/>
      <c r="G1108" s="28"/>
      <c r="H1108" s="30"/>
    </row>
    <row r="1109" spans="3:8" s="33" customFormat="1" ht="18" customHeight="1" x14ac:dyDescent="0.2">
      <c r="C1109" s="28"/>
      <c r="D1109" s="37"/>
      <c r="E1109" s="37"/>
      <c r="F1109" s="28"/>
      <c r="G1109" s="28"/>
      <c r="H1109" s="30"/>
    </row>
    <row r="1110" spans="3:8" s="33" customFormat="1" ht="18" customHeight="1" x14ac:dyDescent="0.2">
      <c r="C1110" s="28"/>
      <c r="D1110" s="37"/>
      <c r="E1110" s="37"/>
      <c r="F1110" s="28"/>
      <c r="G1110" s="28"/>
      <c r="H1110" s="30"/>
    </row>
    <row r="1111" spans="3:8" s="33" customFormat="1" ht="18" customHeight="1" x14ac:dyDescent="0.2">
      <c r="C1111" s="28"/>
      <c r="D1111" s="37"/>
      <c r="E1111" s="37"/>
      <c r="F1111" s="28"/>
      <c r="G1111" s="28"/>
      <c r="H1111" s="30"/>
    </row>
    <row r="1112" spans="3:8" s="33" customFormat="1" ht="18" customHeight="1" x14ac:dyDescent="0.2">
      <c r="C1112" s="28"/>
      <c r="D1112" s="37"/>
      <c r="E1112" s="37"/>
      <c r="F1112" s="28"/>
      <c r="G1112" s="28"/>
      <c r="H1112" s="30"/>
    </row>
    <row r="1113" spans="3:8" s="33" customFormat="1" ht="18" customHeight="1" x14ac:dyDescent="0.2">
      <c r="C1113" s="28"/>
      <c r="D1113" s="37"/>
      <c r="E1113" s="37"/>
      <c r="F1113" s="28"/>
      <c r="G1113" s="28"/>
      <c r="H1113" s="30"/>
    </row>
    <row r="1114" spans="3:8" s="33" customFormat="1" ht="18" customHeight="1" x14ac:dyDescent="0.2">
      <c r="C1114" s="28"/>
      <c r="D1114" s="37"/>
      <c r="E1114" s="37"/>
      <c r="F1114" s="28"/>
      <c r="G1114" s="28"/>
      <c r="H1114" s="30"/>
    </row>
    <row r="1115" spans="3:8" s="33" customFormat="1" ht="18" customHeight="1" x14ac:dyDescent="0.2">
      <c r="C1115" s="28"/>
      <c r="D1115" s="37"/>
      <c r="E1115" s="37"/>
      <c r="F1115" s="28"/>
      <c r="G1115" s="28"/>
      <c r="H1115" s="30"/>
    </row>
    <row r="1116" spans="3:8" s="33" customFormat="1" ht="18" customHeight="1" x14ac:dyDescent="0.2">
      <c r="C1116" s="28"/>
      <c r="D1116" s="37"/>
      <c r="E1116" s="37"/>
      <c r="F1116" s="28"/>
      <c r="G1116" s="28"/>
      <c r="H1116" s="30"/>
    </row>
    <row r="1117" spans="3:8" s="33" customFormat="1" ht="18" customHeight="1" x14ac:dyDescent="0.2">
      <c r="C1117" s="28"/>
      <c r="D1117" s="37"/>
      <c r="E1117" s="37"/>
      <c r="F1117" s="28"/>
      <c r="G1117" s="28"/>
      <c r="H1117" s="30"/>
    </row>
    <row r="1118" spans="3:8" s="33" customFormat="1" ht="18" customHeight="1" x14ac:dyDescent="0.2">
      <c r="C1118" s="28"/>
      <c r="D1118" s="37"/>
      <c r="E1118" s="37"/>
      <c r="F1118" s="28"/>
      <c r="G1118" s="28"/>
      <c r="H1118" s="30"/>
    </row>
    <row r="1119" spans="3:8" s="33" customFormat="1" ht="18" customHeight="1" x14ac:dyDescent="0.2">
      <c r="C1119" s="28"/>
      <c r="D1119" s="37"/>
      <c r="E1119" s="37"/>
      <c r="F1119" s="28"/>
      <c r="G1119" s="28"/>
      <c r="H1119" s="30"/>
    </row>
    <row r="1120" spans="3:8" s="33" customFormat="1" ht="18" customHeight="1" x14ac:dyDescent="0.2">
      <c r="C1120" s="28"/>
      <c r="D1120" s="37"/>
      <c r="E1120" s="37"/>
      <c r="F1120" s="28"/>
      <c r="G1120" s="28"/>
      <c r="H1120" s="30"/>
    </row>
    <row r="1121" spans="3:8" s="33" customFormat="1" ht="18" customHeight="1" x14ac:dyDescent="0.2">
      <c r="C1121" s="28"/>
      <c r="D1121" s="37"/>
      <c r="E1121" s="37"/>
      <c r="F1121" s="28"/>
      <c r="G1121" s="28"/>
      <c r="H1121" s="30"/>
    </row>
    <row r="1122" spans="3:8" s="33" customFormat="1" ht="18" customHeight="1" x14ac:dyDescent="0.2">
      <c r="C1122" s="28"/>
      <c r="D1122" s="37"/>
      <c r="E1122" s="37"/>
      <c r="F1122" s="28"/>
      <c r="G1122" s="28"/>
      <c r="H1122" s="30"/>
    </row>
    <row r="1123" spans="3:8" s="33" customFormat="1" ht="18" customHeight="1" x14ac:dyDescent="0.2">
      <c r="C1123" s="28"/>
      <c r="D1123" s="37"/>
      <c r="E1123" s="37"/>
      <c r="F1123" s="28"/>
      <c r="G1123" s="28"/>
      <c r="H1123" s="30"/>
    </row>
    <row r="1124" spans="3:8" s="33" customFormat="1" ht="18" customHeight="1" x14ac:dyDescent="0.2">
      <c r="C1124" s="28"/>
      <c r="D1124" s="37"/>
      <c r="E1124" s="37"/>
      <c r="F1124" s="28"/>
      <c r="G1124" s="28"/>
      <c r="H1124" s="30"/>
    </row>
    <row r="1125" spans="3:8" s="33" customFormat="1" ht="18" customHeight="1" x14ac:dyDescent="0.2">
      <c r="C1125" s="28"/>
      <c r="D1125" s="37"/>
      <c r="E1125" s="37"/>
      <c r="F1125" s="28"/>
      <c r="G1125" s="28"/>
      <c r="H1125" s="30"/>
    </row>
    <row r="1126" spans="3:8" s="33" customFormat="1" ht="18" customHeight="1" x14ac:dyDescent="0.2">
      <c r="C1126" s="28"/>
      <c r="D1126" s="37"/>
      <c r="E1126" s="37"/>
      <c r="F1126" s="28"/>
      <c r="G1126" s="28"/>
      <c r="H1126" s="30"/>
    </row>
    <row r="1127" spans="3:8" s="33" customFormat="1" ht="18" customHeight="1" x14ac:dyDescent="0.2">
      <c r="C1127" s="28"/>
      <c r="D1127" s="37"/>
      <c r="E1127" s="37"/>
      <c r="F1127" s="28"/>
      <c r="G1127" s="28"/>
      <c r="H1127" s="30"/>
    </row>
    <row r="1128" spans="3:8" s="33" customFormat="1" ht="18" customHeight="1" x14ac:dyDescent="0.2">
      <c r="C1128" s="28"/>
      <c r="D1128" s="37"/>
      <c r="E1128" s="37"/>
      <c r="F1128" s="28"/>
      <c r="G1128" s="28"/>
      <c r="H1128" s="30"/>
    </row>
    <row r="1129" spans="3:8" s="33" customFormat="1" ht="18" customHeight="1" x14ac:dyDescent="0.2">
      <c r="C1129" s="28"/>
      <c r="D1129" s="37"/>
      <c r="E1129" s="37"/>
      <c r="F1129" s="28"/>
      <c r="G1129" s="28"/>
      <c r="H1129" s="30"/>
    </row>
    <row r="1130" spans="3:8" s="33" customFormat="1" ht="18" customHeight="1" x14ac:dyDescent="0.2">
      <c r="C1130" s="28"/>
      <c r="D1130" s="37"/>
      <c r="E1130" s="37"/>
      <c r="F1130" s="28"/>
      <c r="G1130" s="28"/>
      <c r="H1130" s="30"/>
    </row>
    <row r="1131" spans="3:8" s="33" customFormat="1" ht="18" customHeight="1" x14ac:dyDescent="0.2">
      <c r="C1131" s="28"/>
      <c r="D1131" s="37"/>
      <c r="E1131" s="37"/>
      <c r="F1131" s="28"/>
      <c r="G1131" s="28"/>
      <c r="H1131" s="30"/>
    </row>
    <row r="1132" spans="3:8" s="33" customFormat="1" ht="18" customHeight="1" x14ac:dyDescent="0.2">
      <c r="C1132" s="28"/>
      <c r="D1132" s="37"/>
      <c r="E1132" s="37"/>
      <c r="F1132" s="28"/>
      <c r="G1132" s="28"/>
      <c r="H1132" s="30"/>
    </row>
    <row r="1133" spans="3:8" s="33" customFormat="1" ht="18" customHeight="1" x14ac:dyDescent="0.2">
      <c r="C1133" s="28"/>
      <c r="D1133" s="37"/>
      <c r="E1133" s="37"/>
      <c r="F1133" s="28"/>
      <c r="G1133" s="28"/>
      <c r="H1133" s="30"/>
    </row>
    <row r="1134" spans="3:8" s="33" customFormat="1" ht="18" customHeight="1" x14ac:dyDescent="0.2">
      <c r="C1134" s="28"/>
      <c r="D1134" s="37"/>
      <c r="E1134" s="37"/>
      <c r="F1134" s="28"/>
      <c r="G1134" s="28"/>
      <c r="H1134" s="30"/>
    </row>
    <row r="1135" spans="3:8" s="33" customFormat="1" ht="18" customHeight="1" x14ac:dyDescent="0.2">
      <c r="C1135" s="28"/>
      <c r="D1135" s="37"/>
      <c r="E1135" s="37"/>
      <c r="F1135" s="28"/>
      <c r="G1135" s="28"/>
      <c r="H1135" s="30"/>
    </row>
    <row r="1136" spans="3:8" s="33" customFormat="1" ht="18" customHeight="1" x14ac:dyDescent="0.2">
      <c r="C1136" s="28"/>
      <c r="D1136" s="37"/>
      <c r="E1136" s="37"/>
      <c r="F1136" s="28"/>
      <c r="G1136" s="28"/>
      <c r="H1136" s="30"/>
    </row>
    <row r="1137" spans="3:8" s="33" customFormat="1" ht="18" customHeight="1" x14ac:dyDescent="0.2">
      <c r="C1137" s="28"/>
      <c r="D1137" s="37"/>
      <c r="E1137" s="37"/>
      <c r="F1137" s="28"/>
      <c r="G1137" s="28"/>
      <c r="H1137" s="30"/>
    </row>
    <row r="1138" spans="3:8" s="33" customFormat="1" ht="18" customHeight="1" x14ac:dyDescent="0.2">
      <c r="C1138" s="28"/>
      <c r="D1138" s="37"/>
      <c r="E1138" s="37"/>
      <c r="F1138" s="28"/>
      <c r="G1138" s="28"/>
      <c r="H1138" s="30"/>
    </row>
    <row r="1139" spans="3:8" s="33" customFormat="1" ht="18" customHeight="1" x14ac:dyDescent="0.2">
      <c r="C1139" s="28"/>
      <c r="D1139" s="37"/>
      <c r="E1139" s="37"/>
      <c r="F1139" s="28"/>
      <c r="G1139" s="28"/>
      <c r="H1139" s="30"/>
    </row>
    <row r="1140" spans="3:8" s="33" customFormat="1" ht="18" customHeight="1" x14ac:dyDescent="0.2">
      <c r="C1140" s="28"/>
      <c r="D1140" s="37"/>
      <c r="E1140" s="37"/>
      <c r="F1140" s="28"/>
      <c r="G1140" s="28"/>
      <c r="H1140" s="30"/>
    </row>
    <row r="1141" spans="3:8" s="33" customFormat="1" ht="18" customHeight="1" x14ac:dyDescent="0.2">
      <c r="C1141" s="28"/>
      <c r="D1141" s="37"/>
      <c r="E1141" s="37"/>
      <c r="F1141" s="28"/>
      <c r="G1141" s="28"/>
      <c r="H1141" s="30"/>
    </row>
    <row r="1142" spans="3:8" s="33" customFormat="1" ht="18" customHeight="1" x14ac:dyDescent="0.2">
      <c r="C1142" s="28"/>
      <c r="D1142" s="37"/>
      <c r="E1142" s="37"/>
      <c r="F1142" s="28"/>
      <c r="G1142" s="28"/>
      <c r="H1142" s="30"/>
    </row>
    <row r="1143" spans="3:8" s="33" customFormat="1" ht="18" customHeight="1" x14ac:dyDescent="0.2">
      <c r="C1143" s="28"/>
      <c r="D1143" s="37"/>
      <c r="E1143" s="37"/>
      <c r="F1143" s="28"/>
      <c r="G1143" s="28"/>
      <c r="H1143" s="30"/>
    </row>
    <row r="1144" spans="3:8" s="33" customFormat="1" ht="18" customHeight="1" x14ac:dyDescent="0.2">
      <c r="C1144" s="28"/>
      <c r="D1144" s="37"/>
      <c r="E1144" s="37"/>
      <c r="F1144" s="28"/>
      <c r="G1144" s="28"/>
      <c r="H1144" s="30"/>
    </row>
    <row r="1145" spans="3:8" s="33" customFormat="1" ht="18" customHeight="1" x14ac:dyDescent="0.2">
      <c r="C1145" s="28"/>
      <c r="D1145" s="37"/>
      <c r="E1145" s="37"/>
      <c r="F1145" s="28"/>
      <c r="G1145" s="28"/>
      <c r="H1145" s="30"/>
    </row>
    <row r="1146" spans="3:8" s="33" customFormat="1" ht="18" customHeight="1" x14ac:dyDescent="0.2">
      <c r="C1146" s="28"/>
      <c r="D1146" s="37"/>
      <c r="E1146" s="37"/>
      <c r="F1146" s="28"/>
      <c r="G1146" s="28"/>
      <c r="H1146" s="30"/>
    </row>
    <row r="1147" spans="3:8" s="33" customFormat="1" ht="18" customHeight="1" x14ac:dyDescent="0.2">
      <c r="C1147" s="28"/>
      <c r="D1147" s="37"/>
      <c r="E1147" s="37"/>
      <c r="F1147" s="28"/>
      <c r="G1147" s="28"/>
      <c r="H1147" s="30"/>
    </row>
    <row r="1148" spans="3:8" s="33" customFormat="1" ht="18" customHeight="1" x14ac:dyDescent="0.2">
      <c r="C1148" s="28"/>
      <c r="D1148" s="37"/>
      <c r="E1148" s="37"/>
      <c r="F1148" s="28"/>
      <c r="G1148" s="28"/>
      <c r="H1148" s="30"/>
    </row>
    <row r="1149" spans="3:8" s="33" customFormat="1" ht="18" customHeight="1" x14ac:dyDescent="0.2">
      <c r="C1149" s="28"/>
      <c r="D1149" s="37"/>
      <c r="E1149" s="37"/>
      <c r="F1149" s="28"/>
      <c r="G1149" s="28"/>
      <c r="H1149" s="30"/>
    </row>
    <row r="1150" spans="3:8" s="33" customFormat="1" ht="18" customHeight="1" x14ac:dyDescent="0.2">
      <c r="C1150" s="28"/>
      <c r="D1150" s="37"/>
      <c r="E1150" s="37"/>
      <c r="F1150" s="28"/>
      <c r="G1150" s="28"/>
      <c r="H1150" s="30"/>
    </row>
    <row r="1151" spans="3:8" s="33" customFormat="1" ht="18" customHeight="1" x14ac:dyDescent="0.2">
      <c r="C1151" s="28"/>
      <c r="D1151" s="37"/>
      <c r="E1151" s="37"/>
      <c r="F1151" s="28"/>
      <c r="G1151" s="28"/>
      <c r="H1151" s="30"/>
    </row>
    <row r="1152" spans="3:8" s="33" customFormat="1" ht="18" customHeight="1" x14ac:dyDescent="0.2">
      <c r="C1152" s="28"/>
      <c r="D1152" s="37"/>
      <c r="E1152" s="37"/>
      <c r="F1152" s="28"/>
      <c r="G1152" s="28"/>
      <c r="H1152" s="30"/>
    </row>
    <row r="1153" spans="3:8" s="33" customFormat="1" ht="18" customHeight="1" x14ac:dyDescent="0.2">
      <c r="C1153" s="28"/>
      <c r="D1153" s="37"/>
      <c r="E1153" s="37"/>
      <c r="F1153" s="28"/>
      <c r="G1153" s="28"/>
      <c r="H1153" s="30"/>
    </row>
    <row r="1154" spans="3:8" s="33" customFormat="1" ht="18" customHeight="1" x14ac:dyDescent="0.2">
      <c r="C1154" s="28"/>
      <c r="D1154" s="37"/>
      <c r="E1154" s="37"/>
      <c r="F1154" s="28"/>
      <c r="G1154" s="28"/>
      <c r="H1154" s="30"/>
    </row>
    <row r="1155" spans="3:8" s="33" customFormat="1" ht="18" customHeight="1" x14ac:dyDescent="0.2">
      <c r="C1155" s="28"/>
      <c r="D1155" s="37"/>
      <c r="E1155" s="37"/>
      <c r="F1155" s="28"/>
      <c r="G1155" s="28"/>
      <c r="H1155" s="30"/>
    </row>
    <row r="1156" spans="3:8" s="33" customFormat="1" ht="18" customHeight="1" x14ac:dyDescent="0.2">
      <c r="C1156" s="28"/>
      <c r="D1156" s="37"/>
      <c r="E1156" s="37"/>
      <c r="F1156" s="28"/>
      <c r="G1156" s="28"/>
      <c r="H1156" s="30"/>
    </row>
    <row r="1157" spans="3:8" s="33" customFormat="1" ht="18" customHeight="1" x14ac:dyDescent="0.2">
      <c r="C1157" s="28"/>
      <c r="D1157" s="37"/>
      <c r="E1157" s="37"/>
      <c r="F1157" s="28"/>
      <c r="G1157" s="28"/>
      <c r="H1157" s="30"/>
    </row>
    <row r="1158" spans="3:8" s="33" customFormat="1" ht="18" customHeight="1" x14ac:dyDescent="0.2">
      <c r="C1158" s="28"/>
      <c r="D1158" s="37"/>
      <c r="E1158" s="37"/>
      <c r="F1158" s="28"/>
      <c r="G1158" s="28"/>
      <c r="H1158" s="30"/>
    </row>
    <row r="1159" spans="3:8" s="33" customFormat="1" ht="18" customHeight="1" x14ac:dyDescent="0.2">
      <c r="C1159" s="28"/>
      <c r="D1159" s="37"/>
      <c r="E1159" s="37"/>
      <c r="F1159" s="28"/>
      <c r="G1159" s="28"/>
      <c r="H1159" s="30"/>
    </row>
    <row r="1160" spans="3:8" s="33" customFormat="1" ht="18" customHeight="1" x14ac:dyDescent="0.2">
      <c r="C1160" s="28"/>
      <c r="D1160" s="37"/>
      <c r="E1160" s="37"/>
      <c r="F1160" s="28"/>
      <c r="G1160" s="28"/>
      <c r="H1160" s="30"/>
    </row>
    <row r="1161" spans="3:8" s="33" customFormat="1" ht="18" customHeight="1" x14ac:dyDescent="0.2">
      <c r="C1161" s="28"/>
      <c r="D1161" s="37"/>
      <c r="E1161" s="37"/>
      <c r="F1161" s="28"/>
      <c r="G1161" s="28"/>
      <c r="H1161" s="30"/>
    </row>
    <row r="1162" spans="3:8" s="33" customFormat="1" ht="18" customHeight="1" x14ac:dyDescent="0.2">
      <c r="C1162" s="28"/>
      <c r="D1162" s="37"/>
      <c r="E1162" s="37"/>
      <c r="F1162" s="28"/>
      <c r="G1162" s="28"/>
      <c r="H1162" s="30"/>
    </row>
    <row r="1163" spans="3:8" s="33" customFormat="1" ht="18" customHeight="1" x14ac:dyDescent="0.2">
      <c r="C1163" s="28"/>
      <c r="D1163" s="37"/>
      <c r="E1163" s="37"/>
      <c r="F1163" s="28"/>
      <c r="G1163" s="28"/>
      <c r="H1163" s="30"/>
    </row>
    <row r="1164" spans="3:8" s="33" customFormat="1" ht="18" customHeight="1" x14ac:dyDescent="0.2">
      <c r="C1164" s="28"/>
      <c r="D1164" s="37"/>
      <c r="E1164" s="37"/>
      <c r="F1164" s="28"/>
      <c r="G1164" s="28"/>
      <c r="H1164" s="30"/>
    </row>
    <row r="1165" spans="3:8" s="33" customFormat="1" ht="18" customHeight="1" x14ac:dyDescent="0.2">
      <c r="C1165" s="28"/>
      <c r="D1165" s="37"/>
      <c r="E1165" s="37"/>
      <c r="F1165" s="28"/>
      <c r="G1165" s="28"/>
      <c r="H1165" s="30"/>
    </row>
    <row r="1166" spans="3:8" s="33" customFormat="1" ht="18" customHeight="1" x14ac:dyDescent="0.2">
      <c r="C1166" s="28"/>
      <c r="D1166" s="37"/>
      <c r="E1166" s="37"/>
      <c r="F1166" s="28"/>
      <c r="G1166" s="28"/>
      <c r="H1166" s="30"/>
    </row>
    <row r="1167" spans="3:8" s="33" customFormat="1" ht="18" customHeight="1" x14ac:dyDescent="0.2">
      <c r="C1167" s="28"/>
      <c r="D1167" s="37"/>
      <c r="E1167" s="37"/>
      <c r="F1167" s="28"/>
      <c r="G1167" s="28"/>
      <c r="H1167" s="30"/>
    </row>
    <row r="1168" spans="3:8" s="33" customFormat="1" ht="18" customHeight="1" x14ac:dyDescent="0.2">
      <c r="C1168" s="28"/>
      <c r="D1168" s="37"/>
      <c r="E1168" s="37"/>
      <c r="F1168" s="28"/>
      <c r="G1168" s="28"/>
      <c r="H1168" s="30"/>
    </row>
    <row r="1169" spans="3:8" s="33" customFormat="1" ht="18" customHeight="1" x14ac:dyDescent="0.2">
      <c r="C1169" s="28"/>
      <c r="D1169" s="37"/>
      <c r="E1169" s="37"/>
      <c r="F1169" s="28"/>
      <c r="G1169" s="28"/>
      <c r="H1169" s="30"/>
    </row>
    <row r="1170" spans="3:8" s="33" customFormat="1" ht="18" customHeight="1" x14ac:dyDescent="0.2">
      <c r="C1170" s="28"/>
      <c r="D1170" s="37"/>
      <c r="E1170" s="37"/>
      <c r="F1170" s="28"/>
      <c r="G1170" s="28"/>
      <c r="H1170" s="30"/>
    </row>
    <row r="1171" spans="3:8" s="33" customFormat="1" ht="18" customHeight="1" x14ac:dyDescent="0.2">
      <c r="C1171" s="28"/>
      <c r="D1171" s="37"/>
      <c r="E1171" s="37"/>
      <c r="F1171" s="28"/>
      <c r="G1171" s="28"/>
      <c r="H1171" s="30"/>
    </row>
    <row r="1172" spans="3:8" s="33" customFormat="1" ht="18" customHeight="1" x14ac:dyDescent="0.2">
      <c r="C1172" s="28"/>
      <c r="D1172" s="37"/>
      <c r="E1172" s="37"/>
      <c r="F1172" s="28"/>
      <c r="G1172" s="28"/>
      <c r="H1172" s="30"/>
    </row>
    <row r="1173" spans="3:8" s="33" customFormat="1" ht="18" customHeight="1" x14ac:dyDescent="0.2">
      <c r="C1173" s="28"/>
      <c r="D1173" s="37"/>
      <c r="E1173" s="37"/>
      <c r="F1173" s="28"/>
      <c r="G1173" s="28"/>
      <c r="H1173" s="30"/>
    </row>
    <row r="1174" spans="3:8" s="33" customFormat="1" ht="18" customHeight="1" x14ac:dyDescent="0.2">
      <c r="C1174" s="28"/>
      <c r="D1174" s="37"/>
      <c r="E1174" s="37"/>
      <c r="F1174" s="28"/>
      <c r="G1174" s="28"/>
      <c r="H1174" s="30"/>
    </row>
    <row r="1175" spans="3:8" s="33" customFormat="1" ht="18" customHeight="1" x14ac:dyDescent="0.2">
      <c r="C1175" s="28"/>
      <c r="D1175" s="37"/>
      <c r="E1175" s="37"/>
      <c r="F1175" s="28"/>
      <c r="G1175" s="28"/>
      <c r="H1175" s="30"/>
    </row>
    <row r="1176" spans="3:8" s="33" customFormat="1" ht="18" customHeight="1" x14ac:dyDescent="0.2">
      <c r="C1176" s="28"/>
      <c r="D1176" s="37"/>
      <c r="E1176" s="37"/>
      <c r="F1176" s="28"/>
      <c r="G1176" s="28"/>
      <c r="H1176" s="30"/>
    </row>
    <row r="1177" spans="3:8" s="33" customFormat="1" ht="18" customHeight="1" x14ac:dyDescent="0.2">
      <c r="C1177" s="28"/>
      <c r="D1177" s="37"/>
      <c r="E1177" s="37"/>
      <c r="F1177" s="28"/>
      <c r="G1177" s="28"/>
      <c r="H1177" s="30"/>
    </row>
    <row r="1178" spans="3:8" s="33" customFormat="1" ht="18" customHeight="1" x14ac:dyDescent="0.2">
      <c r="C1178" s="28"/>
      <c r="D1178" s="37"/>
      <c r="E1178" s="37"/>
      <c r="F1178" s="28"/>
      <c r="G1178" s="28"/>
      <c r="H1178" s="30"/>
    </row>
    <row r="1179" spans="3:8" s="33" customFormat="1" ht="18" customHeight="1" x14ac:dyDescent="0.2">
      <c r="C1179" s="28"/>
      <c r="D1179" s="37"/>
      <c r="E1179" s="37"/>
      <c r="F1179" s="28"/>
      <c r="G1179" s="28"/>
      <c r="H1179" s="30"/>
    </row>
    <row r="1180" spans="3:8" s="33" customFormat="1" ht="18" customHeight="1" x14ac:dyDescent="0.2">
      <c r="C1180" s="28"/>
      <c r="D1180" s="37"/>
      <c r="E1180" s="37"/>
      <c r="F1180" s="28"/>
      <c r="G1180" s="28"/>
      <c r="H1180" s="30"/>
    </row>
    <row r="1181" spans="3:8" s="33" customFormat="1" ht="18" customHeight="1" x14ac:dyDescent="0.2">
      <c r="C1181" s="28"/>
      <c r="D1181" s="37"/>
      <c r="E1181" s="37"/>
      <c r="F1181" s="28"/>
      <c r="G1181" s="28"/>
      <c r="H1181" s="30"/>
    </row>
    <row r="1182" spans="3:8" s="33" customFormat="1" ht="18" customHeight="1" x14ac:dyDescent="0.2">
      <c r="C1182" s="28"/>
      <c r="D1182" s="37"/>
      <c r="E1182" s="37"/>
      <c r="F1182" s="28"/>
      <c r="G1182" s="28"/>
      <c r="H1182" s="30"/>
    </row>
    <row r="1183" spans="3:8" s="33" customFormat="1" ht="18" customHeight="1" x14ac:dyDescent="0.2">
      <c r="C1183" s="28"/>
      <c r="D1183" s="37"/>
      <c r="E1183" s="37"/>
      <c r="F1183" s="28"/>
      <c r="G1183" s="28"/>
      <c r="H1183" s="30"/>
    </row>
    <row r="1184" spans="3:8" s="33" customFormat="1" ht="18" customHeight="1" x14ac:dyDescent="0.2">
      <c r="C1184" s="28"/>
      <c r="D1184" s="37"/>
      <c r="E1184" s="37"/>
      <c r="F1184" s="28"/>
      <c r="G1184" s="28"/>
      <c r="H1184" s="30"/>
    </row>
    <row r="1185" spans="3:8" s="33" customFormat="1" ht="18" customHeight="1" x14ac:dyDescent="0.2">
      <c r="C1185" s="28"/>
      <c r="D1185" s="37"/>
      <c r="E1185" s="37"/>
      <c r="F1185" s="28"/>
      <c r="G1185" s="28"/>
      <c r="H1185" s="30"/>
    </row>
    <row r="1186" spans="3:8" s="33" customFormat="1" ht="18" customHeight="1" x14ac:dyDescent="0.2">
      <c r="C1186" s="28"/>
      <c r="D1186" s="37"/>
      <c r="E1186" s="37"/>
      <c r="F1186" s="28"/>
      <c r="G1186" s="28"/>
      <c r="H1186" s="30"/>
    </row>
    <row r="1187" spans="3:8" s="33" customFormat="1" ht="18" customHeight="1" x14ac:dyDescent="0.2">
      <c r="C1187" s="28"/>
      <c r="D1187" s="37"/>
      <c r="E1187" s="37"/>
      <c r="F1187" s="28"/>
      <c r="G1187" s="28"/>
      <c r="H1187" s="30"/>
    </row>
    <row r="1188" spans="3:8" s="33" customFormat="1" ht="18" customHeight="1" x14ac:dyDescent="0.2">
      <c r="C1188" s="28"/>
      <c r="D1188" s="37"/>
      <c r="E1188" s="37"/>
      <c r="F1188" s="28"/>
      <c r="G1188" s="28"/>
      <c r="H1188" s="30"/>
    </row>
    <row r="1189" spans="3:8" s="33" customFormat="1" ht="18" customHeight="1" x14ac:dyDescent="0.2">
      <c r="C1189" s="28"/>
      <c r="D1189" s="37"/>
      <c r="E1189" s="37"/>
      <c r="F1189" s="28"/>
      <c r="G1189" s="28"/>
      <c r="H1189" s="30"/>
    </row>
    <row r="1190" spans="3:8" s="33" customFormat="1" ht="18" customHeight="1" x14ac:dyDescent="0.2">
      <c r="C1190" s="28"/>
      <c r="D1190" s="37"/>
      <c r="E1190" s="37"/>
      <c r="F1190" s="28"/>
      <c r="G1190" s="28"/>
      <c r="H1190" s="30"/>
    </row>
    <row r="1191" spans="3:8" s="33" customFormat="1" ht="18" customHeight="1" x14ac:dyDescent="0.2">
      <c r="C1191" s="28"/>
      <c r="D1191" s="37"/>
      <c r="E1191" s="37"/>
      <c r="F1191" s="28"/>
      <c r="G1191" s="28"/>
      <c r="H1191" s="30"/>
    </row>
    <row r="1192" spans="3:8" s="33" customFormat="1" ht="18" customHeight="1" x14ac:dyDescent="0.2">
      <c r="C1192" s="28"/>
      <c r="D1192" s="37"/>
      <c r="E1192" s="37"/>
      <c r="F1192" s="28"/>
      <c r="G1192" s="28"/>
      <c r="H1192" s="30"/>
    </row>
    <row r="1193" spans="3:8" s="33" customFormat="1" ht="18" customHeight="1" x14ac:dyDescent="0.2">
      <c r="C1193" s="28"/>
      <c r="D1193" s="37"/>
      <c r="E1193" s="37"/>
      <c r="F1193" s="28"/>
      <c r="G1193" s="28"/>
      <c r="H1193" s="30"/>
    </row>
    <row r="1194" spans="3:8" s="33" customFormat="1" ht="18" customHeight="1" x14ac:dyDescent="0.2">
      <c r="C1194" s="28"/>
      <c r="D1194" s="37"/>
      <c r="E1194" s="37"/>
      <c r="F1194" s="28"/>
      <c r="G1194" s="28"/>
      <c r="H1194" s="30"/>
    </row>
    <row r="1195" spans="3:8" s="33" customFormat="1" ht="18" customHeight="1" x14ac:dyDescent="0.2">
      <c r="C1195" s="28"/>
      <c r="D1195" s="37"/>
      <c r="E1195" s="37"/>
      <c r="F1195" s="28"/>
      <c r="G1195" s="28"/>
      <c r="H1195" s="30"/>
    </row>
    <row r="1196" spans="3:8" s="33" customFormat="1" ht="18" customHeight="1" x14ac:dyDescent="0.2">
      <c r="C1196" s="28"/>
      <c r="D1196" s="37"/>
      <c r="E1196" s="37"/>
      <c r="F1196" s="28"/>
      <c r="G1196" s="28"/>
      <c r="H1196" s="30"/>
    </row>
    <row r="1197" spans="3:8" s="33" customFormat="1" ht="18" customHeight="1" x14ac:dyDescent="0.2">
      <c r="C1197" s="28"/>
      <c r="D1197" s="37"/>
      <c r="E1197" s="37"/>
      <c r="F1197" s="28"/>
      <c r="G1197" s="28"/>
      <c r="H1197" s="30"/>
    </row>
    <row r="1198" spans="3:8" s="33" customFormat="1" ht="18" customHeight="1" x14ac:dyDescent="0.2">
      <c r="C1198" s="28"/>
      <c r="D1198" s="37"/>
      <c r="E1198" s="37"/>
      <c r="F1198" s="28"/>
      <c r="G1198" s="28"/>
      <c r="H1198" s="30"/>
    </row>
    <row r="1199" spans="3:8" s="33" customFormat="1" ht="18" customHeight="1" x14ac:dyDescent="0.2">
      <c r="C1199" s="28"/>
      <c r="D1199" s="37"/>
      <c r="E1199" s="37"/>
      <c r="F1199" s="28"/>
      <c r="G1199" s="28"/>
      <c r="H1199" s="30"/>
    </row>
    <row r="1200" spans="3:8" s="33" customFormat="1" ht="18" customHeight="1" x14ac:dyDescent="0.2">
      <c r="C1200" s="28"/>
      <c r="D1200" s="37"/>
      <c r="E1200" s="37"/>
      <c r="F1200" s="28"/>
      <c r="G1200" s="28"/>
      <c r="H1200" s="30"/>
    </row>
    <row r="1201" spans="3:8" s="33" customFormat="1" ht="18" customHeight="1" x14ac:dyDescent="0.2">
      <c r="C1201" s="28"/>
      <c r="D1201" s="37"/>
      <c r="E1201" s="37"/>
      <c r="F1201" s="28"/>
      <c r="G1201" s="28"/>
      <c r="H1201" s="30"/>
    </row>
    <row r="1202" spans="3:8" s="33" customFormat="1" ht="18" customHeight="1" x14ac:dyDescent="0.2">
      <c r="C1202" s="28"/>
      <c r="D1202" s="37"/>
      <c r="E1202" s="37"/>
      <c r="F1202" s="28"/>
      <c r="G1202" s="28"/>
      <c r="H1202" s="30"/>
    </row>
    <row r="1203" spans="3:8" s="33" customFormat="1" ht="18" customHeight="1" x14ac:dyDescent="0.2">
      <c r="C1203" s="28"/>
      <c r="D1203" s="37"/>
      <c r="E1203" s="37"/>
      <c r="F1203" s="28"/>
      <c r="G1203" s="28"/>
      <c r="H1203" s="30"/>
    </row>
    <row r="1204" spans="3:8" s="33" customFormat="1" ht="18" customHeight="1" x14ac:dyDescent="0.2">
      <c r="C1204" s="28"/>
      <c r="D1204" s="37"/>
      <c r="E1204" s="37"/>
      <c r="F1204" s="28"/>
      <c r="G1204" s="28"/>
      <c r="H1204" s="30"/>
    </row>
    <row r="1205" spans="3:8" s="33" customFormat="1" ht="18" customHeight="1" x14ac:dyDescent="0.2">
      <c r="C1205" s="28"/>
      <c r="D1205" s="37"/>
      <c r="E1205" s="37"/>
      <c r="F1205" s="28"/>
      <c r="G1205" s="28"/>
      <c r="H1205" s="30"/>
    </row>
    <row r="1206" spans="3:8" s="33" customFormat="1" ht="18" customHeight="1" x14ac:dyDescent="0.2">
      <c r="C1206" s="28"/>
      <c r="D1206" s="37"/>
      <c r="E1206" s="37"/>
      <c r="F1206" s="28"/>
      <c r="G1206" s="28"/>
      <c r="H1206" s="30"/>
    </row>
    <row r="1207" spans="3:8" s="33" customFormat="1" ht="18" customHeight="1" x14ac:dyDescent="0.2">
      <c r="C1207" s="28"/>
      <c r="D1207" s="37"/>
      <c r="E1207" s="37"/>
      <c r="F1207" s="28"/>
      <c r="G1207" s="28"/>
      <c r="H1207" s="30"/>
    </row>
    <row r="1208" spans="3:8" s="33" customFormat="1" ht="18" customHeight="1" x14ac:dyDescent="0.2">
      <c r="C1208" s="28"/>
      <c r="D1208" s="37"/>
      <c r="E1208" s="37"/>
      <c r="F1208" s="28"/>
      <c r="G1208" s="28"/>
      <c r="H1208" s="30"/>
    </row>
    <row r="1209" spans="3:8" s="33" customFormat="1" ht="18" customHeight="1" x14ac:dyDescent="0.2">
      <c r="C1209" s="28"/>
      <c r="D1209" s="37"/>
      <c r="E1209" s="37"/>
      <c r="F1209" s="28"/>
      <c r="G1209" s="28"/>
      <c r="H1209" s="30"/>
    </row>
    <row r="1210" spans="3:8" s="33" customFormat="1" ht="18" customHeight="1" x14ac:dyDescent="0.2">
      <c r="C1210" s="28"/>
      <c r="D1210" s="37"/>
      <c r="E1210" s="37"/>
      <c r="F1210" s="28"/>
      <c r="G1210" s="28"/>
      <c r="H1210" s="30"/>
    </row>
    <row r="1211" spans="3:8" s="33" customFormat="1" ht="18" customHeight="1" x14ac:dyDescent="0.2">
      <c r="C1211" s="28"/>
      <c r="D1211" s="37"/>
      <c r="E1211" s="37"/>
      <c r="F1211" s="28"/>
      <c r="G1211" s="28"/>
      <c r="H1211" s="30"/>
    </row>
    <row r="1212" spans="3:8" s="33" customFormat="1" ht="18" customHeight="1" x14ac:dyDescent="0.2">
      <c r="C1212" s="28"/>
      <c r="D1212" s="37"/>
      <c r="E1212" s="37"/>
      <c r="F1212" s="28"/>
      <c r="G1212" s="28"/>
      <c r="H1212" s="30"/>
    </row>
    <row r="1213" spans="3:8" s="33" customFormat="1" ht="18" customHeight="1" x14ac:dyDescent="0.2">
      <c r="C1213" s="28"/>
      <c r="D1213" s="37"/>
      <c r="E1213" s="37"/>
      <c r="F1213" s="28"/>
      <c r="G1213" s="28"/>
      <c r="H1213" s="30"/>
    </row>
    <row r="1214" spans="3:8" s="33" customFormat="1" ht="18" customHeight="1" x14ac:dyDescent="0.2">
      <c r="C1214" s="28"/>
      <c r="D1214" s="37"/>
      <c r="E1214" s="37"/>
      <c r="F1214" s="28"/>
      <c r="G1214" s="28"/>
      <c r="H1214" s="30"/>
    </row>
    <row r="1215" spans="3:8" s="33" customFormat="1" ht="18" customHeight="1" x14ac:dyDescent="0.2">
      <c r="C1215" s="28"/>
      <c r="D1215" s="37"/>
      <c r="E1215" s="37"/>
      <c r="F1215" s="28"/>
      <c r="G1215" s="28"/>
      <c r="H1215" s="30"/>
    </row>
    <row r="1216" spans="3:8" s="33" customFormat="1" ht="18" customHeight="1" x14ac:dyDescent="0.2">
      <c r="C1216" s="28"/>
      <c r="D1216" s="37"/>
      <c r="E1216" s="37"/>
      <c r="F1216" s="28"/>
      <c r="G1216" s="28"/>
      <c r="H1216" s="30"/>
    </row>
    <row r="1217" spans="3:8" s="33" customFormat="1" ht="18" customHeight="1" x14ac:dyDescent="0.2">
      <c r="C1217" s="28"/>
      <c r="D1217" s="37"/>
      <c r="E1217" s="37"/>
      <c r="F1217" s="28"/>
      <c r="G1217" s="28"/>
      <c r="H1217" s="30"/>
    </row>
    <row r="1218" spans="3:8" s="33" customFormat="1" ht="18" customHeight="1" x14ac:dyDescent="0.2">
      <c r="C1218" s="28"/>
      <c r="D1218" s="37"/>
      <c r="E1218" s="37"/>
      <c r="F1218" s="28"/>
      <c r="G1218" s="28"/>
      <c r="H1218" s="30"/>
    </row>
    <row r="1219" spans="3:8" s="33" customFormat="1" ht="18" customHeight="1" x14ac:dyDescent="0.2">
      <c r="C1219" s="28"/>
      <c r="D1219" s="37"/>
      <c r="E1219" s="37"/>
      <c r="F1219" s="28"/>
      <c r="G1219" s="28"/>
      <c r="H1219" s="30"/>
    </row>
    <row r="1220" spans="3:8" s="33" customFormat="1" ht="18" customHeight="1" x14ac:dyDescent="0.2">
      <c r="C1220" s="28"/>
      <c r="D1220" s="37"/>
      <c r="E1220" s="37"/>
      <c r="F1220" s="28"/>
      <c r="G1220" s="28"/>
      <c r="H1220" s="30"/>
    </row>
    <row r="1221" spans="3:8" s="33" customFormat="1" ht="18" customHeight="1" x14ac:dyDescent="0.2">
      <c r="C1221" s="28"/>
      <c r="D1221" s="37"/>
      <c r="E1221" s="37"/>
      <c r="F1221" s="28"/>
      <c r="G1221" s="28"/>
      <c r="H1221" s="30"/>
    </row>
    <row r="1222" spans="3:8" s="33" customFormat="1" ht="18" customHeight="1" x14ac:dyDescent="0.2">
      <c r="C1222" s="28"/>
      <c r="D1222" s="37"/>
      <c r="E1222" s="37"/>
      <c r="F1222" s="28"/>
      <c r="G1222" s="28"/>
      <c r="H1222" s="30"/>
    </row>
    <row r="1223" spans="3:8" s="33" customFormat="1" ht="18" customHeight="1" x14ac:dyDescent="0.2">
      <c r="C1223" s="28"/>
      <c r="D1223" s="37"/>
      <c r="E1223" s="37"/>
      <c r="F1223" s="28"/>
      <c r="G1223" s="28"/>
      <c r="H1223" s="30"/>
    </row>
    <row r="1224" spans="3:8" s="33" customFormat="1" ht="18" customHeight="1" x14ac:dyDescent="0.2">
      <c r="C1224" s="28"/>
      <c r="D1224" s="37"/>
      <c r="E1224" s="37"/>
      <c r="F1224" s="28"/>
      <c r="G1224" s="28"/>
      <c r="H1224" s="30"/>
    </row>
    <row r="1225" spans="3:8" s="33" customFormat="1" ht="18" customHeight="1" x14ac:dyDescent="0.2">
      <c r="C1225" s="28"/>
      <c r="D1225" s="37"/>
      <c r="E1225" s="37"/>
      <c r="F1225" s="28"/>
      <c r="G1225" s="28"/>
      <c r="H1225" s="30"/>
    </row>
    <row r="1226" spans="3:8" s="33" customFormat="1" ht="18" customHeight="1" x14ac:dyDescent="0.2">
      <c r="C1226" s="28"/>
      <c r="D1226" s="37"/>
      <c r="E1226" s="37"/>
      <c r="F1226" s="28"/>
      <c r="G1226" s="28"/>
      <c r="H1226" s="30"/>
    </row>
    <row r="1227" spans="3:8" s="33" customFormat="1" ht="18" customHeight="1" x14ac:dyDescent="0.2">
      <c r="C1227" s="28"/>
      <c r="D1227" s="37"/>
      <c r="E1227" s="37"/>
      <c r="F1227" s="28"/>
      <c r="G1227" s="28"/>
      <c r="H1227" s="30"/>
    </row>
    <row r="1228" spans="3:8" s="33" customFormat="1" ht="18" customHeight="1" x14ac:dyDescent="0.2">
      <c r="C1228" s="28"/>
      <c r="D1228" s="37"/>
      <c r="E1228" s="37"/>
      <c r="F1228" s="28"/>
      <c r="G1228" s="28"/>
      <c r="H1228" s="30"/>
    </row>
    <row r="1229" spans="3:8" s="33" customFormat="1" ht="18" customHeight="1" x14ac:dyDescent="0.2">
      <c r="C1229" s="28"/>
      <c r="D1229" s="37"/>
      <c r="E1229" s="37"/>
      <c r="F1229" s="28"/>
      <c r="G1229" s="28"/>
      <c r="H1229" s="30"/>
    </row>
    <row r="1230" spans="3:8" s="33" customFormat="1" ht="18" customHeight="1" x14ac:dyDescent="0.2">
      <c r="C1230" s="28"/>
      <c r="D1230" s="37"/>
      <c r="E1230" s="37"/>
      <c r="F1230" s="28"/>
      <c r="G1230" s="28"/>
      <c r="H1230" s="30"/>
    </row>
    <row r="1231" spans="3:8" s="33" customFormat="1" ht="18" customHeight="1" x14ac:dyDescent="0.2">
      <c r="C1231" s="28"/>
      <c r="D1231" s="37"/>
      <c r="E1231" s="37"/>
      <c r="F1231" s="28"/>
      <c r="G1231" s="28"/>
      <c r="H1231" s="30"/>
    </row>
    <row r="1232" spans="3:8" s="33" customFormat="1" ht="18" customHeight="1" x14ac:dyDescent="0.2">
      <c r="C1232" s="28"/>
      <c r="D1232" s="37"/>
      <c r="E1232" s="37"/>
      <c r="F1232" s="28"/>
      <c r="G1232" s="28"/>
      <c r="H1232" s="30"/>
    </row>
    <row r="1233" spans="3:8" s="33" customFormat="1" ht="18" customHeight="1" x14ac:dyDescent="0.2">
      <c r="C1233" s="28"/>
      <c r="D1233" s="37"/>
      <c r="E1233" s="37"/>
      <c r="F1233" s="28"/>
      <c r="G1233" s="28"/>
      <c r="H1233" s="30"/>
    </row>
    <row r="1234" spans="3:8" s="33" customFormat="1" ht="18" customHeight="1" x14ac:dyDescent="0.2">
      <c r="C1234" s="28"/>
      <c r="D1234" s="37"/>
      <c r="E1234" s="37"/>
      <c r="F1234" s="28"/>
      <c r="G1234" s="28"/>
      <c r="H1234" s="30"/>
    </row>
    <row r="1235" spans="3:8" s="33" customFormat="1" ht="18" customHeight="1" x14ac:dyDescent="0.2">
      <c r="C1235" s="28"/>
      <c r="D1235" s="37"/>
      <c r="E1235" s="37"/>
      <c r="F1235" s="28"/>
      <c r="G1235" s="28"/>
      <c r="H1235" s="30"/>
    </row>
    <row r="1236" spans="3:8" s="33" customFormat="1" ht="18" customHeight="1" x14ac:dyDescent="0.2">
      <c r="C1236" s="28"/>
      <c r="D1236" s="37"/>
      <c r="E1236" s="37"/>
      <c r="F1236" s="28"/>
      <c r="G1236" s="28"/>
      <c r="H1236" s="30"/>
    </row>
    <row r="1237" spans="3:8" s="33" customFormat="1" ht="18" customHeight="1" x14ac:dyDescent="0.2">
      <c r="C1237" s="28"/>
      <c r="D1237" s="37"/>
      <c r="E1237" s="37"/>
      <c r="F1237" s="28"/>
      <c r="G1237" s="28"/>
      <c r="H1237" s="30"/>
    </row>
    <row r="1238" spans="3:8" s="33" customFormat="1" ht="18" customHeight="1" x14ac:dyDescent="0.2">
      <c r="C1238" s="28"/>
      <c r="D1238" s="37"/>
      <c r="E1238" s="37"/>
      <c r="F1238" s="28"/>
      <c r="G1238" s="28"/>
      <c r="H1238" s="30"/>
    </row>
    <row r="1239" spans="3:8" s="33" customFormat="1" ht="18" customHeight="1" x14ac:dyDescent="0.2">
      <c r="C1239" s="28"/>
      <c r="D1239" s="37"/>
      <c r="E1239" s="37"/>
      <c r="F1239" s="28"/>
      <c r="G1239" s="28"/>
      <c r="H1239" s="30"/>
    </row>
    <row r="1240" spans="3:8" s="33" customFormat="1" ht="18" customHeight="1" x14ac:dyDescent="0.2">
      <c r="C1240" s="28"/>
      <c r="D1240" s="37"/>
      <c r="E1240" s="37"/>
      <c r="F1240" s="28"/>
      <c r="G1240" s="28"/>
      <c r="H1240" s="30"/>
    </row>
    <row r="1241" spans="3:8" s="33" customFormat="1" ht="18" customHeight="1" x14ac:dyDescent="0.2">
      <c r="C1241" s="28"/>
      <c r="D1241" s="37"/>
      <c r="E1241" s="37"/>
      <c r="F1241" s="28"/>
      <c r="G1241" s="28"/>
      <c r="H1241" s="30"/>
    </row>
    <row r="1242" spans="3:8" s="33" customFormat="1" ht="18" customHeight="1" x14ac:dyDescent="0.2">
      <c r="C1242" s="28"/>
      <c r="D1242" s="37"/>
      <c r="E1242" s="37"/>
      <c r="F1242" s="28"/>
      <c r="G1242" s="28"/>
      <c r="H1242" s="30"/>
    </row>
    <row r="1243" spans="3:8" s="33" customFormat="1" ht="18" customHeight="1" x14ac:dyDescent="0.2">
      <c r="C1243" s="28"/>
      <c r="D1243" s="37"/>
      <c r="E1243" s="37"/>
      <c r="F1243" s="28"/>
      <c r="G1243" s="28"/>
      <c r="H1243" s="30"/>
    </row>
    <row r="1244" spans="3:8" s="33" customFormat="1" ht="18" customHeight="1" x14ac:dyDescent="0.2">
      <c r="C1244" s="28"/>
      <c r="D1244" s="37"/>
      <c r="E1244" s="37"/>
      <c r="F1244" s="28"/>
      <c r="G1244" s="28"/>
      <c r="H1244" s="30"/>
    </row>
    <row r="1245" spans="3:8" s="33" customFormat="1" ht="18" customHeight="1" x14ac:dyDescent="0.2">
      <c r="C1245" s="28"/>
      <c r="D1245" s="37"/>
      <c r="E1245" s="37"/>
      <c r="F1245" s="28"/>
      <c r="G1245" s="28"/>
      <c r="H1245" s="30"/>
    </row>
    <row r="1246" spans="3:8" s="33" customFormat="1" ht="18" customHeight="1" x14ac:dyDescent="0.2">
      <c r="C1246" s="28"/>
      <c r="D1246" s="37"/>
      <c r="E1246" s="37"/>
      <c r="F1246" s="28"/>
      <c r="G1246" s="28"/>
      <c r="H1246" s="30"/>
    </row>
    <row r="1247" spans="3:8" s="33" customFormat="1" ht="18" customHeight="1" x14ac:dyDescent="0.2">
      <c r="C1247" s="28"/>
      <c r="D1247" s="37"/>
      <c r="E1247" s="37"/>
      <c r="F1247" s="28"/>
      <c r="G1247" s="28"/>
      <c r="H1247" s="30"/>
    </row>
    <row r="1248" spans="3:8" s="33" customFormat="1" ht="18" customHeight="1" x14ac:dyDescent="0.2">
      <c r="C1248" s="28"/>
      <c r="D1248" s="37"/>
      <c r="E1248" s="37"/>
      <c r="F1248" s="28"/>
      <c r="G1248" s="28"/>
      <c r="H1248" s="30"/>
    </row>
    <row r="1249" spans="3:8" s="33" customFormat="1" ht="18" customHeight="1" x14ac:dyDescent="0.2">
      <c r="C1249" s="28"/>
      <c r="D1249" s="37"/>
      <c r="E1249" s="37"/>
      <c r="F1249" s="28"/>
      <c r="G1249" s="28"/>
      <c r="H1249" s="30"/>
    </row>
    <row r="1250" spans="3:8" s="33" customFormat="1" ht="18" customHeight="1" x14ac:dyDescent="0.2">
      <c r="C1250" s="28"/>
      <c r="D1250" s="37"/>
      <c r="E1250" s="37"/>
      <c r="F1250" s="28"/>
      <c r="G1250" s="28"/>
      <c r="H1250" s="30"/>
    </row>
    <row r="1251" spans="3:8" s="33" customFormat="1" ht="18" customHeight="1" x14ac:dyDescent="0.2">
      <c r="C1251" s="28"/>
      <c r="D1251" s="37"/>
      <c r="E1251" s="37"/>
      <c r="F1251" s="28"/>
      <c r="G1251" s="28"/>
      <c r="H1251" s="30"/>
    </row>
    <row r="1252" spans="3:8" s="33" customFormat="1" ht="18" customHeight="1" x14ac:dyDescent="0.2">
      <c r="C1252" s="28"/>
      <c r="D1252" s="37"/>
      <c r="E1252" s="37"/>
      <c r="F1252" s="28"/>
      <c r="G1252" s="28"/>
      <c r="H1252" s="30"/>
    </row>
    <row r="1253" spans="3:8" s="33" customFormat="1" ht="18" customHeight="1" x14ac:dyDescent="0.2">
      <c r="C1253" s="28"/>
      <c r="D1253" s="37"/>
      <c r="E1253" s="37"/>
      <c r="F1253" s="28"/>
      <c r="G1253" s="28"/>
      <c r="H1253" s="30"/>
    </row>
    <row r="1254" spans="3:8" s="33" customFormat="1" ht="18" customHeight="1" x14ac:dyDescent="0.2">
      <c r="C1254" s="28"/>
      <c r="D1254" s="37"/>
      <c r="E1254" s="37"/>
      <c r="F1254" s="28"/>
      <c r="G1254" s="28"/>
      <c r="H1254" s="30"/>
    </row>
    <row r="1255" spans="3:8" s="33" customFormat="1" ht="18" customHeight="1" x14ac:dyDescent="0.2">
      <c r="C1255" s="28"/>
      <c r="D1255" s="37"/>
      <c r="E1255" s="37"/>
      <c r="F1255" s="28"/>
      <c r="G1255" s="28"/>
      <c r="H1255" s="30"/>
    </row>
    <row r="1256" spans="3:8" s="33" customFormat="1" ht="18" customHeight="1" x14ac:dyDescent="0.2">
      <c r="C1256" s="28"/>
      <c r="D1256" s="37"/>
      <c r="E1256" s="37"/>
      <c r="F1256" s="28"/>
      <c r="G1256" s="28"/>
      <c r="H1256" s="30"/>
    </row>
    <row r="1257" spans="3:8" s="33" customFormat="1" ht="18" customHeight="1" x14ac:dyDescent="0.2">
      <c r="C1257" s="28"/>
      <c r="D1257" s="37"/>
      <c r="E1257" s="37"/>
      <c r="F1257" s="28"/>
      <c r="G1257" s="28"/>
      <c r="H1257" s="30"/>
    </row>
    <row r="1258" spans="3:8" s="33" customFormat="1" ht="18" customHeight="1" x14ac:dyDescent="0.2">
      <c r="C1258" s="28"/>
      <c r="D1258" s="37"/>
      <c r="E1258" s="37"/>
      <c r="F1258" s="28"/>
      <c r="G1258" s="28"/>
      <c r="H1258" s="30"/>
    </row>
    <row r="1259" spans="3:8" s="33" customFormat="1" ht="18" customHeight="1" x14ac:dyDescent="0.2">
      <c r="C1259" s="28"/>
      <c r="D1259" s="37"/>
      <c r="E1259" s="37"/>
      <c r="F1259" s="28"/>
      <c r="G1259" s="28"/>
      <c r="H1259" s="30"/>
    </row>
    <row r="1260" spans="3:8" s="33" customFormat="1" ht="18" customHeight="1" x14ac:dyDescent="0.2">
      <c r="C1260" s="28"/>
      <c r="D1260" s="37"/>
      <c r="E1260" s="37"/>
      <c r="F1260" s="28"/>
      <c r="G1260" s="28"/>
      <c r="H1260" s="30"/>
    </row>
    <row r="1261" spans="3:8" s="33" customFormat="1" ht="18" customHeight="1" x14ac:dyDescent="0.2">
      <c r="C1261" s="28"/>
      <c r="D1261" s="37"/>
      <c r="E1261" s="37"/>
      <c r="F1261" s="28"/>
      <c r="G1261" s="28"/>
      <c r="H1261" s="30"/>
    </row>
    <row r="1262" spans="3:8" s="33" customFormat="1" ht="18" customHeight="1" x14ac:dyDescent="0.2">
      <c r="C1262" s="28"/>
      <c r="D1262" s="37"/>
      <c r="E1262" s="37"/>
      <c r="F1262" s="28"/>
      <c r="G1262" s="28"/>
      <c r="H1262" s="30"/>
    </row>
    <row r="1263" spans="3:8" s="33" customFormat="1" ht="18" customHeight="1" x14ac:dyDescent="0.2">
      <c r="C1263" s="28"/>
      <c r="D1263" s="37"/>
      <c r="E1263" s="37"/>
      <c r="F1263" s="28"/>
      <c r="G1263" s="28"/>
      <c r="H1263" s="30"/>
    </row>
    <row r="1264" spans="3:8" s="33" customFormat="1" ht="18" customHeight="1" x14ac:dyDescent="0.2">
      <c r="C1264" s="28"/>
      <c r="D1264" s="37"/>
      <c r="E1264" s="37"/>
      <c r="F1264" s="28"/>
      <c r="G1264" s="28"/>
      <c r="H1264" s="30"/>
    </row>
    <row r="1265" spans="3:8" s="33" customFormat="1" ht="18" customHeight="1" x14ac:dyDescent="0.2">
      <c r="C1265" s="28"/>
      <c r="D1265" s="37"/>
      <c r="E1265" s="37"/>
      <c r="F1265" s="28"/>
      <c r="G1265" s="28"/>
      <c r="H1265" s="30"/>
    </row>
    <row r="1266" spans="3:8" s="33" customFormat="1" ht="18" customHeight="1" x14ac:dyDescent="0.2">
      <c r="C1266" s="28"/>
      <c r="D1266" s="37"/>
      <c r="E1266" s="37"/>
      <c r="F1266" s="28"/>
      <c r="G1266" s="28"/>
      <c r="H1266" s="30"/>
    </row>
    <row r="1267" spans="3:8" s="33" customFormat="1" ht="18" customHeight="1" x14ac:dyDescent="0.2">
      <c r="C1267" s="28"/>
      <c r="D1267" s="37"/>
      <c r="E1267" s="37"/>
      <c r="F1267" s="28"/>
      <c r="G1267" s="28"/>
      <c r="H1267" s="30"/>
    </row>
    <row r="1268" spans="3:8" s="33" customFormat="1" ht="18" customHeight="1" x14ac:dyDescent="0.2">
      <c r="C1268" s="28"/>
      <c r="D1268" s="37"/>
      <c r="E1268" s="37"/>
      <c r="F1268" s="28"/>
      <c r="G1268" s="28"/>
      <c r="H1268" s="30"/>
    </row>
    <row r="1269" spans="3:8" s="33" customFormat="1" ht="18" customHeight="1" x14ac:dyDescent="0.2">
      <c r="C1269" s="28"/>
      <c r="D1269" s="37"/>
      <c r="E1269" s="37"/>
      <c r="F1269" s="28"/>
      <c r="G1269" s="28"/>
      <c r="H1269" s="30"/>
    </row>
    <row r="1270" spans="3:8" s="33" customFormat="1" ht="18" customHeight="1" x14ac:dyDescent="0.2">
      <c r="C1270" s="28"/>
      <c r="D1270" s="37"/>
      <c r="E1270" s="37"/>
      <c r="F1270" s="28"/>
      <c r="G1270" s="28"/>
      <c r="H1270" s="30"/>
    </row>
    <row r="1271" spans="3:8" s="33" customFormat="1" ht="18" customHeight="1" x14ac:dyDescent="0.2">
      <c r="C1271" s="28"/>
      <c r="D1271" s="37"/>
      <c r="E1271" s="37"/>
      <c r="F1271" s="28"/>
      <c r="G1271" s="28"/>
      <c r="H1271" s="30"/>
    </row>
    <row r="1272" spans="3:8" s="33" customFormat="1" ht="18" customHeight="1" x14ac:dyDescent="0.2">
      <c r="C1272" s="28"/>
      <c r="D1272" s="37"/>
      <c r="E1272" s="37"/>
      <c r="F1272" s="28"/>
      <c r="G1272" s="28"/>
      <c r="H1272" s="30"/>
    </row>
    <row r="1273" spans="3:8" s="33" customFormat="1" ht="18" customHeight="1" x14ac:dyDescent="0.2">
      <c r="C1273" s="28"/>
      <c r="D1273" s="37"/>
      <c r="E1273" s="37"/>
      <c r="F1273" s="28"/>
      <c r="G1273" s="28"/>
      <c r="H1273" s="30"/>
    </row>
    <row r="1274" spans="3:8" s="33" customFormat="1" ht="18" customHeight="1" x14ac:dyDescent="0.2">
      <c r="C1274" s="28"/>
      <c r="D1274" s="37"/>
      <c r="E1274" s="37"/>
      <c r="F1274" s="28"/>
      <c r="G1274" s="28"/>
      <c r="H1274" s="30"/>
    </row>
    <row r="1275" spans="3:8" s="33" customFormat="1" ht="18" customHeight="1" x14ac:dyDescent="0.2">
      <c r="C1275" s="28"/>
      <c r="D1275" s="37"/>
      <c r="E1275" s="37"/>
      <c r="F1275" s="28"/>
      <c r="G1275" s="28"/>
      <c r="H1275" s="30"/>
    </row>
    <row r="1276" spans="3:8" s="33" customFormat="1" ht="18" customHeight="1" x14ac:dyDescent="0.2">
      <c r="C1276" s="28"/>
      <c r="D1276" s="37"/>
      <c r="E1276" s="37"/>
      <c r="F1276" s="28"/>
      <c r="G1276" s="28"/>
      <c r="H1276" s="30"/>
    </row>
    <row r="1277" spans="3:8" s="33" customFormat="1" ht="18" customHeight="1" x14ac:dyDescent="0.2">
      <c r="C1277" s="28"/>
      <c r="D1277" s="37"/>
      <c r="E1277" s="37"/>
      <c r="F1277" s="28"/>
      <c r="G1277" s="28"/>
      <c r="H1277" s="30"/>
    </row>
    <row r="1278" spans="3:8" s="33" customFormat="1" ht="18" customHeight="1" x14ac:dyDescent="0.2">
      <c r="C1278" s="28"/>
      <c r="D1278" s="37"/>
      <c r="E1278" s="37"/>
      <c r="F1278" s="28"/>
      <c r="G1278" s="28"/>
      <c r="H1278" s="30"/>
    </row>
    <row r="1279" spans="3:8" s="33" customFormat="1" ht="18" customHeight="1" x14ac:dyDescent="0.2">
      <c r="C1279" s="28"/>
      <c r="D1279" s="37"/>
      <c r="E1279" s="37"/>
      <c r="F1279" s="28"/>
      <c r="G1279" s="28"/>
      <c r="H1279" s="30"/>
    </row>
    <row r="1280" spans="3:8" s="33" customFormat="1" ht="18" customHeight="1" x14ac:dyDescent="0.2">
      <c r="C1280" s="28"/>
      <c r="D1280" s="37"/>
      <c r="E1280" s="37"/>
      <c r="F1280" s="28"/>
      <c r="G1280" s="28"/>
      <c r="H1280" s="30"/>
    </row>
    <row r="1281" spans="3:8" s="33" customFormat="1" ht="18" customHeight="1" x14ac:dyDescent="0.2">
      <c r="C1281" s="28"/>
      <c r="D1281" s="37"/>
      <c r="E1281" s="37"/>
      <c r="F1281" s="28"/>
      <c r="G1281" s="28"/>
      <c r="H1281" s="30"/>
    </row>
    <row r="1282" spans="3:8" s="33" customFormat="1" ht="18" customHeight="1" x14ac:dyDescent="0.2">
      <c r="C1282" s="28"/>
      <c r="D1282" s="37"/>
      <c r="E1282" s="37"/>
      <c r="F1282" s="28"/>
      <c r="G1282" s="28"/>
      <c r="H1282" s="30"/>
    </row>
    <row r="1283" spans="3:8" s="33" customFormat="1" ht="18" customHeight="1" x14ac:dyDescent="0.2">
      <c r="C1283" s="28"/>
      <c r="D1283" s="37"/>
      <c r="E1283" s="37"/>
      <c r="F1283" s="28"/>
      <c r="G1283" s="28"/>
      <c r="H1283" s="30"/>
    </row>
    <row r="1284" spans="3:8" s="33" customFormat="1" ht="18" customHeight="1" x14ac:dyDescent="0.2">
      <c r="C1284" s="28"/>
      <c r="D1284" s="37"/>
      <c r="E1284" s="37"/>
      <c r="F1284" s="28"/>
      <c r="G1284" s="28"/>
      <c r="H1284" s="30"/>
    </row>
    <row r="1285" spans="3:8" s="33" customFormat="1" ht="18" customHeight="1" x14ac:dyDescent="0.2">
      <c r="C1285" s="28"/>
      <c r="D1285" s="37"/>
      <c r="E1285" s="37"/>
      <c r="F1285" s="28"/>
      <c r="G1285" s="28"/>
      <c r="H1285" s="30"/>
    </row>
    <row r="1286" spans="3:8" s="33" customFormat="1" ht="18" customHeight="1" x14ac:dyDescent="0.2">
      <c r="C1286" s="28"/>
      <c r="D1286" s="37"/>
      <c r="E1286" s="37"/>
      <c r="F1286" s="28"/>
      <c r="G1286" s="28"/>
      <c r="H1286" s="30"/>
    </row>
    <row r="1287" spans="3:8" s="33" customFormat="1" ht="18" customHeight="1" x14ac:dyDescent="0.2">
      <c r="C1287" s="28"/>
      <c r="D1287" s="37"/>
      <c r="E1287" s="37"/>
      <c r="F1287" s="28"/>
      <c r="G1287" s="28"/>
      <c r="H1287" s="30"/>
    </row>
    <row r="1288" spans="3:8" s="33" customFormat="1" ht="18" customHeight="1" x14ac:dyDescent="0.2">
      <c r="C1288" s="28"/>
      <c r="D1288" s="37"/>
      <c r="E1288" s="37"/>
      <c r="F1288" s="28"/>
      <c r="G1288" s="28"/>
      <c r="H1288" s="30"/>
    </row>
    <row r="1289" spans="3:8" s="33" customFormat="1" ht="18" customHeight="1" x14ac:dyDescent="0.2">
      <c r="C1289" s="28"/>
      <c r="D1289" s="37"/>
      <c r="E1289" s="37"/>
      <c r="F1289" s="28"/>
      <c r="G1289" s="28"/>
      <c r="H1289" s="30"/>
    </row>
    <row r="1290" spans="3:8" s="33" customFormat="1" ht="18" customHeight="1" x14ac:dyDescent="0.2">
      <c r="C1290" s="28"/>
      <c r="D1290" s="37"/>
      <c r="E1290" s="37"/>
      <c r="F1290" s="28"/>
      <c r="G1290" s="28"/>
      <c r="H1290" s="30"/>
    </row>
    <row r="1291" spans="3:8" s="33" customFormat="1" ht="18" customHeight="1" x14ac:dyDescent="0.2">
      <c r="C1291" s="28"/>
      <c r="D1291" s="37"/>
      <c r="E1291" s="37"/>
      <c r="F1291" s="28"/>
      <c r="G1291" s="28"/>
      <c r="H1291" s="30"/>
    </row>
    <row r="1292" spans="3:8" s="33" customFormat="1" ht="18" customHeight="1" x14ac:dyDescent="0.2">
      <c r="C1292" s="28"/>
      <c r="D1292" s="37"/>
      <c r="E1292" s="37"/>
      <c r="F1292" s="28"/>
      <c r="G1292" s="28"/>
      <c r="H1292" s="30"/>
    </row>
    <row r="1293" spans="3:8" s="33" customFormat="1" ht="18" customHeight="1" x14ac:dyDescent="0.2">
      <c r="C1293" s="28"/>
      <c r="D1293" s="37"/>
      <c r="E1293" s="37"/>
      <c r="F1293" s="28"/>
      <c r="G1293" s="28"/>
      <c r="H1293" s="30"/>
    </row>
    <row r="1294" spans="3:8" s="33" customFormat="1" ht="18" customHeight="1" x14ac:dyDescent="0.2">
      <c r="C1294" s="28"/>
      <c r="D1294" s="37"/>
      <c r="E1294" s="37"/>
      <c r="F1294" s="28"/>
      <c r="G1294" s="28"/>
      <c r="H1294" s="30"/>
    </row>
    <row r="1295" spans="3:8" s="33" customFormat="1" ht="18" customHeight="1" x14ac:dyDescent="0.2">
      <c r="C1295" s="28"/>
      <c r="D1295" s="37"/>
      <c r="E1295" s="37"/>
      <c r="F1295" s="28"/>
      <c r="G1295" s="28"/>
      <c r="H1295" s="30"/>
    </row>
    <row r="1296" spans="3:8" s="33" customFormat="1" ht="18" customHeight="1" x14ac:dyDescent="0.2">
      <c r="C1296" s="28"/>
      <c r="D1296" s="37"/>
      <c r="E1296" s="37"/>
      <c r="F1296" s="28"/>
      <c r="G1296" s="28"/>
      <c r="H1296" s="30"/>
    </row>
    <row r="1297" spans="3:8" s="33" customFormat="1" ht="18" customHeight="1" x14ac:dyDescent="0.2">
      <c r="C1297" s="28"/>
      <c r="D1297" s="37"/>
      <c r="E1297" s="37"/>
      <c r="F1297" s="28"/>
      <c r="G1297" s="28"/>
      <c r="H1297" s="30"/>
    </row>
    <row r="1298" spans="3:8" s="33" customFormat="1" ht="18" customHeight="1" x14ac:dyDescent="0.2">
      <c r="C1298" s="28"/>
      <c r="D1298" s="37"/>
      <c r="E1298" s="37"/>
      <c r="F1298" s="28"/>
      <c r="G1298" s="28"/>
      <c r="H1298" s="30"/>
    </row>
    <row r="1299" spans="3:8" s="33" customFormat="1" ht="18" customHeight="1" x14ac:dyDescent="0.2">
      <c r="C1299" s="28"/>
      <c r="D1299" s="37"/>
      <c r="E1299" s="37"/>
      <c r="F1299" s="28"/>
      <c r="G1299" s="28"/>
      <c r="H1299" s="30"/>
    </row>
    <row r="1300" spans="3:8" s="33" customFormat="1" ht="18" customHeight="1" x14ac:dyDescent="0.2">
      <c r="C1300" s="28"/>
      <c r="D1300" s="37"/>
      <c r="E1300" s="37"/>
      <c r="F1300" s="28"/>
      <c r="G1300" s="28"/>
      <c r="H1300" s="30"/>
    </row>
    <row r="1301" spans="3:8" s="33" customFormat="1" ht="18" customHeight="1" x14ac:dyDescent="0.2">
      <c r="C1301" s="28"/>
      <c r="D1301" s="37"/>
      <c r="E1301" s="37"/>
      <c r="F1301" s="28"/>
      <c r="G1301" s="28"/>
      <c r="H1301" s="30"/>
    </row>
    <row r="1302" spans="3:8" s="33" customFormat="1" ht="18" customHeight="1" x14ac:dyDescent="0.2">
      <c r="C1302" s="28"/>
      <c r="D1302" s="37"/>
      <c r="E1302" s="37"/>
      <c r="F1302" s="28"/>
      <c r="G1302" s="28"/>
      <c r="H1302" s="30"/>
    </row>
    <row r="1303" spans="3:8" s="33" customFormat="1" ht="18" customHeight="1" x14ac:dyDescent="0.2">
      <c r="C1303" s="28"/>
      <c r="D1303" s="37"/>
      <c r="E1303" s="37"/>
      <c r="F1303" s="28"/>
      <c r="G1303" s="28"/>
      <c r="H1303" s="30"/>
    </row>
    <row r="1304" spans="3:8" s="33" customFormat="1" ht="18" customHeight="1" x14ac:dyDescent="0.2">
      <c r="C1304" s="28"/>
      <c r="D1304" s="37"/>
      <c r="E1304" s="37"/>
      <c r="F1304" s="28"/>
      <c r="G1304" s="28"/>
      <c r="H1304" s="30"/>
    </row>
    <row r="1305" spans="3:8" s="33" customFormat="1" ht="18" customHeight="1" x14ac:dyDescent="0.2">
      <c r="C1305" s="28"/>
      <c r="D1305" s="37"/>
      <c r="E1305" s="37"/>
      <c r="F1305" s="28"/>
      <c r="G1305" s="28"/>
      <c r="H1305" s="30"/>
    </row>
    <row r="1306" spans="3:8" s="33" customFormat="1" ht="18" customHeight="1" x14ac:dyDescent="0.2">
      <c r="C1306" s="28"/>
      <c r="D1306" s="37"/>
      <c r="E1306" s="37"/>
      <c r="F1306" s="28"/>
      <c r="G1306" s="28"/>
      <c r="H1306" s="30"/>
    </row>
    <row r="1307" spans="3:8" s="33" customFormat="1" ht="18" customHeight="1" x14ac:dyDescent="0.2">
      <c r="C1307" s="28"/>
      <c r="D1307" s="37"/>
      <c r="E1307" s="37"/>
      <c r="F1307" s="28"/>
      <c r="G1307" s="28"/>
      <c r="H1307" s="30"/>
    </row>
    <row r="1308" spans="3:8" s="33" customFormat="1" ht="18" customHeight="1" x14ac:dyDescent="0.2">
      <c r="C1308" s="28"/>
      <c r="D1308" s="37"/>
      <c r="E1308" s="37"/>
      <c r="F1308" s="28"/>
      <c r="G1308" s="28"/>
      <c r="H1308" s="30"/>
    </row>
    <row r="1309" spans="3:8" s="33" customFormat="1" ht="18" customHeight="1" x14ac:dyDescent="0.2">
      <c r="C1309" s="28"/>
      <c r="D1309" s="37"/>
      <c r="E1309" s="37"/>
      <c r="F1309" s="28"/>
      <c r="G1309" s="28"/>
      <c r="H1309" s="30"/>
    </row>
    <row r="1310" spans="3:8" s="33" customFormat="1" ht="18" customHeight="1" x14ac:dyDescent="0.2">
      <c r="C1310" s="28"/>
      <c r="D1310" s="37"/>
      <c r="E1310" s="37"/>
      <c r="F1310" s="28"/>
      <c r="G1310" s="28"/>
      <c r="H1310" s="30"/>
    </row>
    <row r="1311" spans="3:8" s="33" customFormat="1" ht="18" customHeight="1" x14ac:dyDescent="0.2">
      <c r="C1311" s="28"/>
      <c r="D1311" s="37"/>
      <c r="E1311" s="37"/>
      <c r="F1311" s="28"/>
      <c r="G1311" s="28"/>
      <c r="H1311" s="30"/>
    </row>
    <row r="1312" spans="3:8" s="33" customFormat="1" ht="18" customHeight="1" x14ac:dyDescent="0.2">
      <c r="C1312" s="28"/>
      <c r="D1312" s="37"/>
      <c r="E1312" s="37"/>
      <c r="F1312" s="28"/>
      <c r="G1312" s="28"/>
      <c r="H1312" s="30"/>
    </row>
    <row r="1313" spans="3:8" s="33" customFormat="1" ht="18" customHeight="1" x14ac:dyDescent="0.2">
      <c r="C1313" s="28"/>
      <c r="D1313" s="37"/>
      <c r="E1313" s="37"/>
      <c r="F1313" s="28"/>
      <c r="G1313" s="28"/>
      <c r="H1313" s="30"/>
    </row>
    <row r="1314" spans="3:8" s="33" customFormat="1" ht="18" customHeight="1" x14ac:dyDescent="0.2">
      <c r="C1314" s="28"/>
      <c r="D1314" s="37"/>
      <c r="E1314" s="37"/>
      <c r="F1314" s="28"/>
      <c r="G1314" s="28"/>
      <c r="H1314" s="30"/>
    </row>
    <row r="1315" spans="3:8" s="33" customFormat="1" ht="18" customHeight="1" x14ac:dyDescent="0.2">
      <c r="C1315" s="28"/>
      <c r="D1315" s="37"/>
      <c r="E1315" s="37"/>
      <c r="F1315" s="28"/>
      <c r="G1315" s="28"/>
      <c r="H1315" s="30"/>
    </row>
    <row r="1316" spans="3:8" s="33" customFormat="1" ht="18" customHeight="1" x14ac:dyDescent="0.2">
      <c r="C1316" s="28"/>
      <c r="D1316" s="37"/>
      <c r="E1316" s="37"/>
      <c r="F1316" s="28"/>
      <c r="G1316" s="28"/>
      <c r="H1316" s="30"/>
    </row>
    <row r="1317" spans="3:8" s="33" customFormat="1" ht="18" customHeight="1" x14ac:dyDescent="0.2">
      <c r="C1317" s="28"/>
      <c r="D1317" s="37"/>
      <c r="E1317" s="37"/>
      <c r="F1317" s="28"/>
      <c r="G1317" s="28"/>
      <c r="H1317" s="30"/>
    </row>
    <row r="1318" spans="3:8" s="33" customFormat="1" ht="18" customHeight="1" x14ac:dyDescent="0.2">
      <c r="C1318" s="28"/>
      <c r="D1318" s="37"/>
      <c r="E1318" s="37"/>
      <c r="F1318" s="28"/>
      <c r="G1318" s="28"/>
      <c r="H1318" s="30"/>
    </row>
    <row r="1319" spans="3:8" s="33" customFormat="1" ht="18" customHeight="1" x14ac:dyDescent="0.2">
      <c r="C1319" s="28"/>
      <c r="D1319" s="37"/>
      <c r="E1319" s="37"/>
      <c r="F1319" s="28"/>
      <c r="G1319" s="28"/>
      <c r="H1319" s="30"/>
    </row>
    <row r="1320" spans="3:8" s="33" customFormat="1" ht="18" customHeight="1" x14ac:dyDescent="0.2">
      <c r="C1320" s="28"/>
      <c r="D1320" s="37"/>
      <c r="E1320" s="37"/>
      <c r="F1320" s="28"/>
      <c r="G1320" s="28"/>
      <c r="H1320" s="30"/>
    </row>
    <row r="1321" spans="3:8" s="33" customFormat="1" ht="18" customHeight="1" x14ac:dyDescent="0.2">
      <c r="C1321" s="28"/>
      <c r="D1321" s="37"/>
      <c r="E1321" s="37"/>
      <c r="F1321" s="28"/>
      <c r="G1321" s="28"/>
      <c r="H1321" s="30"/>
    </row>
    <row r="1322" spans="3:8" s="33" customFormat="1" ht="18" customHeight="1" x14ac:dyDescent="0.2">
      <c r="C1322" s="28"/>
      <c r="D1322" s="37"/>
      <c r="E1322" s="37"/>
      <c r="F1322" s="28"/>
      <c r="G1322" s="28"/>
      <c r="H1322" s="30"/>
    </row>
    <row r="1323" spans="3:8" s="33" customFormat="1" ht="18" customHeight="1" x14ac:dyDescent="0.2">
      <c r="C1323" s="28"/>
      <c r="D1323" s="37"/>
      <c r="E1323" s="37"/>
      <c r="F1323" s="28"/>
      <c r="G1323" s="28"/>
      <c r="H1323" s="30"/>
    </row>
    <row r="1324" spans="3:8" s="33" customFormat="1" ht="18" customHeight="1" x14ac:dyDescent="0.2">
      <c r="C1324" s="28"/>
      <c r="D1324" s="37"/>
      <c r="E1324" s="37"/>
      <c r="F1324" s="28"/>
      <c r="G1324" s="28"/>
      <c r="H1324" s="30"/>
    </row>
    <row r="1325" spans="3:8" s="33" customFormat="1" ht="18" customHeight="1" x14ac:dyDescent="0.2">
      <c r="C1325" s="28"/>
      <c r="D1325" s="37"/>
      <c r="E1325" s="37"/>
      <c r="F1325" s="28"/>
      <c r="G1325" s="28"/>
      <c r="H1325" s="30"/>
    </row>
    <row r="1326" spans="3:8" s="33" customFormat="1" ht="18" customHeight="1" x14ac:dyDescent="0.2">
      <c r="C1326" s="28"/>
      <c r="D1326" s="37"/>
      <c r="E1326" s="37"/>
      <c r="F1326" s="28"/>
      <c r="G1326" s="28"/>
      <c r="H1326" s="30"/>
    </row>
    <row r="1327" spans="3:8" s="33" customFormat="1" ht="18" customHeight="1" x14ac:dyDescent="0.2">
      <c r="C1327" s="28"/>
      <c r="D1327" s="37"/>
      <c r="E1327" s="37"/>
      <c r="F1327" s="28"/>
      <c r="G1327" s="28"/>
      <c r="H1327" s="30"/>
    </row>
    <row r="1328" spans="3:8" s="33" customFormat="1" ht="18" customHeight="1" x14ac:dyDescent="0.2">
      <c r="C1328" s="28"/>
      <c r="D1328" s="37"/>
      <c r="E1328" s="37"/>
      <c r="F1328" s="28"/>
      <c r="G1328" s="28"/>
      <c r="H1328" s="30"/>
    </row>
    <row r="1329" spans="3:8" s="33" customFormat="1" ht="18" customHeight="1" x14ac:dyDescent="0.2">
      <c r="C1329" s="28"/>
      <c r="D1329" s="37"/>
      <c r="E1329" s="37"/>
      <c r="F1329" s="28"/>
      <c r="G1329" s="28"/>
      <c r="H1329" s="30"/>
    </row>
    <row r="1330" spans="3:8" s="33" customFormat="1" ht="18" customHeight="1" x14ac:dyDescent="0.2">
      <c r="C1330" s="28"/>
      <c r="D1330" s="37"/>
      <c r="E1330" s="37"/>
      <c r="F1330" s="28"/>
      <c r="G1330" s="28"/>
      <c r="H1330" s="30"/>
    </row>
    <row r="1331" spans="3:8" s="33" customFormat="1" ht="18" customHeight="1" x14ac:dyDescent="0.2">
      <c r="C1331" s="28"/>
      <c r="D1331" s="37"/>
      <c r="E1331" s="37"/>
      <c r="F1331" s="28"/>
      <c r="G1331" s="28"/>
      <c r="H1331" s="30"/>
    </row>
    <row r="1332" spans="3:8" s="33" customFormat="1" ht="18" customHeight="1" x14ac:dyDescent="0.2">
      <c r="C1332" s="28"/>
      <c r="D1332" s="37"/>
      <c r="E1332" s="37"/>
      <c r="F1332" s="28"/>
      <c r="G1332" s="28"/>
      <c r="H1332" s="30"/>
    </row>
    <row r="1333" spans="3:8" s="33" customFormat="1" ht="18" customHeight="1" x14ac:dyDescent="0.2">
      <c r="C1333" s="28"/>
      <c r="D1333" s="37"/>
      <c r="E1333" s="37"/>
      <c r="F1333" s="28"/>
      <c r="G1333" s="28"/>
      <c r="H1333" s="30"/>
    </row>
    <row r="1334" spans="3:8" s="33" customFormat="1" ht="18" customHeight="1" x14ac:dyDescent="0.2">
      <c r="C1334" s="28"/>
      <c r="D1334" s="37"/>
      <c r="E1334" s="37"/>
      <c r="F1334" s="28"/>
      <c r="G1334" s="28"/>
      <c r="H1334" s="30"/>
    </row>
    <row r="1335" spans="3:8" s="33" customFormat="1" ht="18" customHeight="1" x14ac:dyDescent="0.2">
      <c r="C1335" s="28"/>
      <c r="D1335" s="37"/>
      <c r="E1335" s="37"/>
      <c r="F1335" s="28"/>
      <c r="G1335" s="28"/>
      <c r="H1335" s="30"/>
    </row>
    <row r="1336" spans="3:8" s="33" customFormat="1" ht="18" customHeight="1" x14ac:dyDescent="0.2">
      <c r="C1336" s="28"/>
      <c r="D1336" s="37"/>
      <c r="E1336" s="37"/>
      <c r="F1336" s="28"/>
      <c r="G1336" s="28"/>
      <c r="H1336" s="30"/>
    </row>
    <row r="1337" spans="3:8" s="33" customFormat="1" ht="18" customHeight="1" x14ac:dyDescent="0.2">
      <c r="C1337" s="28"/>
      <c r="D1337" s="37"/>
      <c r="E1337" s="37"/>
      <c r="F1337" s="28"/>
      <c r="G1337" s="28"/>
      <c r="H1337" s="30"/>
    </row>
    <row r="1338" spans="3:8" s="33" customFormat="1" ht="18" customHeight="1" x14ac:dyDescent="0.2">
      <c r="C1338" s="28"/>
      <c r="D1338" s="37"/>
      <c r="E1338" s="37"/>
      <c r="F1338" s="28"/>
      <c r="G1338" s="28"/>
      <c r="H1338" s="30"/>
    </row>
    <row r="1339" spans="3:8" s="33" customFormat="1" ht="18" customHeight="1" x14ac:dyDescent="0.2">
      <c r="C1339" s="28"/>
      <c r="D1339" s="37"/>
      <c r="E1339" s="37"/>
      <c r="F1339" s="28"/>
      <c r="G1339" s="28"/>
      <c r="H1339" s="30"/>
    </row>
    <row r="1340" spans="3:8" s="33" customFormat="1" ht="18" customHeight="1" x14ac:dyDescent="0.2">
      <c r="C1340" s="28"/>
      <c r="D1340" s="37"/>
      <c r="E1340" s="37"/>
      <c r="F1340" s="28"/>
      <c r="G1340" s="28"/>
      <c r="H1340" s="30"/>
    </row>
    <row r="1341" spans="3:8" s="33" customFormat="1" ht="18" customHeight="1" x14ac:dyDescent="0.2">
      <c r="C1341" s="28"/>
      <c r="D1341" s="37"/>
      <c r="E1341" s="37"/>
      <c r="F1341" s="28"/>
      <c r="G1341" s="28"/>
      <c r="H1341" s="30"/>
    </row>
    <row r="1342" spans="3:8" s="33" customFormat="1" ht="18" customHeight="1" x14ac:dyDescent="0.2">
      <c r="C1342" s="28"/>
      <c r="D1342" s="37"/>
      <c r="E1342" s="37"/>
      <c r="F1342" s="28"/>
      <c r="G1342" s="28"/>
      <c r="H1342" s="30"/>
    </row>
    <row r="1343" spans="3:8" s="33" customFormat="1" ht="18" customHeight="1" x14ac:dyDescent="0.2">
      <c r="C1343" s="28"/>
      <c r="D1343" s="37"/>
      <c r="E1343" s="37"/>
      <c r="F1343" s="28"/>
      <c r="G1343" s="28"/>
      <c r="H1343" s="30"/>
    </row>
    <row r="1344" spans="3:8" s="33" customFormat="1" ht="18" customHeight="1" x14ac:dyDescent="0.2">
      <c r="C1344" s="28"/>
      <c r="D1344" s="37"/>
      <c r="E1344" s="37"/>
      <c r="F1344" s="28"/>
      <c r="G1344" s="28"/>
      <c r="H1344" s="30"/>
    </row>
    <row r="1345" spans="3:8" s="33" customFormat="1" ht="18" customHeight="1" x14ac:dyDescent="0.2">
      <c r="C1345" s="28"/>
      <c r="D1345" s="37"/>
      <c r="E1345" s="37"/>
      <c r="F1345" s="28"/>
      <c r="G1345" s="28"/>
      <c r="H1345" s="30"/>
    </row>
    <row r="1346" spans="3:8" s="33" customFormat="1" ht="18" customHeight="1" x14ac:dyDescent="0.2">
      <c r="C1346" s="28"/>
      <c r="D1346" s="37"/>
      <c r="E1346" s="37"/>
      <c r="F1346" s="28"/>
      <c r="G1346" s="28"/>
      <c r="H1346" s="30"/>
    </row>
    <row r="1347" spans="3:8" s="33" customFormat="1" ht="18" customHeight="1" x14ac:dyDescent="0.2">
      <c r="C1347" s="28"/>
      <c r="D1347" s="37"/>
      <c r="E1347" s="37"/>
      <c r="F1347" s="28"/>
      <c r="G1347" s="28"/>
      <c r="H1347" s="30"/>
    </row>
    <row r="1348" spans="3:8" s="33" customFormat="1" ht="18" customHeight="1" x14ac:dyDescent="0.2">
      <c r="C1348" s="28"/>
      <c r="D1348" s="37"/>
      <c r="E1348" s="37"/>
      <c r="F1348" s="28"/>
      <c r="G1348" s="28"/>
      <c r="H1348" s="30"/>
    </row>
    <row r="1349" spans="3:8" s="33" customFormat="1" ht="18" customHeight="1" x14ac:dyDescent="0.2">
      <c r="C1349" s="28"/>
      <c r="D1349" s="37"/>
      <c r="E1349" s="37"/>
      <c r="F1349" s="28"/>
      <c r="G1349" s="28"/>
      <c r="H1349" s="30"/>
    </row>
    <row r="1350" spans="3:8" s="33" customFormat="1" ht="18" customHeight="1" x14ac:dyDescent="0.2">
      <c r="C1350" s="28"/>
      <c r="D1350" s="37"/>
      <c r="E1350" s="37"/>
      <c r="F1350" s="28"/>
      <c r="G1350" s="28"/>
      <c r="H1350" s="30"/>
    </row>
    <row r="1351" spans="3:8" s="33" customFormat="1" ht="18" customHeight="1" x14ac:dyDescent="0.2">
      <c r="C1351" s="28"/>
      <c r="D1351" s="37"/>
      <c r="E1351" s="37"/>
      <c r="F1351" s="28"/>
      <c r="G1351" s="28"/>
      <c r="H1351" s="30"/>
    </row>
    <row r="1352" spans="3:8" s="33" customFormat="1" ht="18" customHeight="1" x14ac:dyDescent="0.2">
      <c r="C1352" s="28"/>
      <c r="D1352" s="37"/>
      <c r="E1352" s="37"/>
      <c r="F1352" s="28"/>
      <c r="G1352" s="28"/>
      <c r="H1352" s="30"/>
    </row>
    <row r="1353" spans="3:8" s="33" customFormat="1" ht="18" customHeight="1" x14ac:dyDescent="0.2">
      <c r="C1353" s="28"/>
      <c r="D1353" s="37"/>
      <c r="E1353" s="37"/>
      <c r="F1353" s="28"/>
      <c r="G1353" s="28"/>
      <c r="H1353" s="30"/>
    </row>
    <row r="1354" spans="3:8" s="33" customFormat="1" ht="18" customHeight="1" x14ac:dyDescent="0.2">
      <c r="C1354" s="28"/>
      <c r="D1354" s="37"/>
      <c r="E1354" s="37"/>
      <c r="F1354" s="28"/>
      <c r="G1354" s="28"/>
      <c r="H1354" s="30"/>
    </row>
    <row r="1355" spans="3:8" s="33" customFormat="1" ht="18" customHeight="1" x14ac:dyDescent="0.2">
      <c r="C1355" s="28"/>
      <c r="D1355" s="37"/>
      <c r="E1355" s="37"/>
      <c r="F1355" s="28"/>
      <c r="G1355" s="28"/>
      <c r="H1355" s="30"/>
    </row>
    <row r="1356" spans="3:8" s="33" customFormat="1" ht="18" customHeight="1" x14ac:dyDescent="0.2">
      <c r="C1356" s="28"/>
      <c r="D1356" s="37"/>
      <c r="E1356" s="37"/>
      <c r="F1356" s="28"/>
      <c r="G1356" s="28"/>
      <c r="H1356" s="30"/>
    </row>
    <row r="1357" spans="3:8" s="33" customFormat="1" ht="18" customHeight="1" x14ac:dyDescent="0.2">
      <c r="C1357" s="28"/>
      <c r="D1357" s="37"/>
      <c r="E1357" s="37"/>
      <c r="F1357" s="28"/>
      <c r="G1357" s="28"/>
      <c r="H1357" s="30"/>
    </row>
    <row r="1358" spans="3:8" s="33" customFormat="1" ht="18" customHeight="1" x14ac:dyDescent="0.2">
      <c r="C1358" s="28"/>
      <c r="D1358" s="37"/>
      <c r="E1358" s="37"/>
      <c r="F1358" s="28"/>
      <c r="G1358" s="28"/>
      <c r="H1358" s="30"/>
    </row>
    <row r="1359" spans="3:8" s="33" customFormat="1" ht="18" customHeight="1" x14ac:dyDescent="0.2">
      <c r="C1359" s="28"/>
      <c r="D1359" s="37"/>
      <c r="E1359" s="37"/>
      <c r="F1359" s="28"/>
      <c r="G1359" s="28"/>
      <c r="H1359" s="30"/>
    </row>
    <row r="1360" spans="3:8" s="33" customFormat="1" ht="18" customHeight="1" x14ac:dyDescent="0.2">
      <c r="C1360" s="28"/>
      <c r="D1360" s="37"/>
      <c r="E1360" s="37"/>
      <c r="F1360" s="28"/>
      <c r="G1360" s="28"/>
      <c r="H1360" s="30"/>
    </row>
    <row r="1361" spans="3:8" s="33" customFormat="1" ht="18" customHeight="1" x14ac:dyDescent="0.2">
      <c r="C1361" s="28"/>
      <c r="D1361" s="37"/>
      <c r="E1361" s="37"/>
      <c r="F1361" s="28"/>
      <c r="G1361" s="28"/>
      <c r="H1361" s="30"/>
    </row>
    <row r="1362" spans="3:8" s="33" customFormat="1" ht="18" customHeight="1" x14ac:dyDescent="0.2">
      <c r="C1362" s="28"/>
      <c r="D1362" s="37"/>
      <c r="E1362" s="37"/>
      <c r="F1362" s="28"/>
      <c r="G1362" s="28"/>
      <c r="H1362" s="30"/>
    </row>
    <row r="1363" spans="3:8" s="33" customFormat="1" ht="18" customHeight="1" x14ac:dyDescent="0.2">
      <c r="C1363" s="28"/>
      <c r="D1363" s="37"/>
      <c r="E1363" s="37"/>
      <c r="F1363" s="28"/>
      <c r="G1363" s="28"/>
      <c r="H1363" s="30"/>
    </row>
    <row r="1364" spans="3:8" s="33" customFormat="1" ht="18" customHeight="1" x14ac:dyDescent="0.2">
      <c r="C1364" s="28"/>
      <c r="D1364" s="37"/>
      <c r="E1364" s="37"/>
      <c r="F1364" s="28"/>
      <c r="G1364" s="28"/>
      <c r="H1364" s="30"/>
    </row>
    <row r="1365" spans="3:8" s="33" customFormat="1" ht="18" customHeight="1" x14ac:dyDescent="0.2">
      <c r="C1365" s="28"/>
      <c r="D1365" s="37"/>
      <c r="E1365" s="37"/>
      <c r="F1365" s="28"/>
      <c r="G1365" s="28"/>
      <c r="H1365" s="30"/>
    </row>
    <row r="1366" spans="3:8" s="33" customFormat="1" ht="18" customHeight="1" x14ac:dyDescent="0.2">
      <c r="C1366" s="28"/>
      <c r="D1366" s="37"/>
      <c r="E1366" s="37"/>
      <c r="F1366" s="28"/>
      <c r="G1366" s="28"/>
      <c r="H1366" s="30"/>
    </row>
    <row r="1367" spans="3:8" s="33" customFormat="1" ht="18" customHeight="1" x14ac:dyDescent="0.2">
      <c r="C1367" s="28"/>
      <c r="D1367" s="37"/>
      <c r="E1367" s="37"/>
      <c r="F1367" s="28"/>
      <c r="G1367" s="28"/>
      <c r="H1367" s="30"/>
    </row>
    <row r="1368" spans="3:8" s="33" customFormat="1" ht="18" customHeight="1" x14ac:dyDescent="0.2">
      <c r="C1368" s="28"/>
      <c r="D1368" s="37"/>
      <c r="E1368" s="37"/>
      <c r="F1368" s="28"/>
      <c r="G1368" s="28"/>
      <c r="H1368" s="30"/>
    </row>
    <row r="1369" spans="3:8" s="33" customFormat="1" ht="18" customHeight="1" x14ac:dyDescent="0.2">
      <c r="C1369" s="28"/>
      <c r="D1369" s="37"/>
      <c r="E1369" s="37"/>
      <c r="F1369" s="28"/>
      <c r="G1369" s="28"/>
      <c r="H1369" s="30"/>
    </row>
    <row r="1370" spans="3:8" s="33" customFormat="1" ht="18" customHeight="1" x14ac:dyDescent="0.2">
      <c r="C1370" s="28"/>
      <c r="D1370" s="37"/>
      <c r="E1370" s="37"/>
      <c r="F1370" s="28"/>
      <c r="G1370" s="28"/>
      <c r="H1370" s="30"/>
    </row>
    <row r="1371" spans="3:8" s="33" customFormat="1" ht="18" customHeight="1" x14ac:dyDescent="0.2">
      <c r="C1371" s="28"/>
      <c r="D1371" s="37"/>
      <c r="E1371" s="37"/>
      <c r="F1371" s="28"/>
      <c r="G1371" s="28"/>
      <c r="H1371" s="30"/>
    </row>
    <row r="1372" spans="3:8" s="33" customFormat="1" ht="18" customHeight="1" x14ac:dyDescent="0.2">
      <c r="C1372" s="28"/>
      <c r="D1372" s="37"/>
      <c r="E1372" s="37"/>
      <c r="F1372" s="28"/>
      <c r="G1372" s="28"/>
      <c r="H1372" s="30"/>
    </row>
    <row r="1373" spans="3:8" s="33" customFormat="1" ht="18" customHeight="1" x14ac:dyDescent="0.2">
      <c r="C1373" s="28"/>
      <c r="D1373" s="37"/>
      <c r="E1373" s="37"/>
      <c r="F1373" s="28"/>
      <c r="G1373" s="28"/>
      <c r="H1373" s="30"/>
    </row>
    <row r="1374" spans="3:8" s="33" customFormat="1" ht="18" customHeight="1" x14ac:dyDescent="0.2">
      <c r="C1374" s="28"/>
      <c r="D1374" s="37"/>
      <c r="E1374" s="37"/>
      <c r="F1374" s="28"/>
      <c r="G1374" s="28"/>
      <c r="H1374" s="30"/>
    </row>
    <row r="1375" spans="3:8" s="33" customFormat="1" ht="18" customHeight="1" x14ac:dyDescent="0.2">
      <c r="C1375" s="28"/>
      <c r="D1375" s="37"/>
      <c r="E1375" s="37"/>
      <c r="F1375" s="28"/>
      <c r="G1375" s="28"/>
      <c r="H1375" s="30"/>
    </row>
    <row r="1376" spans="3:8" s="33" customFormat="1" ht="18" customHeight="1" x14ac:dyDescent="0.2">
      <c r="C1376" s="28"/>
      <c r="D1376" s="37"/>
      <c r="E1376" s="37"/>
      <c r="F1376" s="28"/>
      <c r="G1376" s="28"/>
      <c r="H1376" s="30"/>
    </row>
    <row r="1377" spans="3:8" s="33" customFormat="1" ht="18" customHeight="1" x14ac:dyDescent="0.2">
      <c r="C1377" s="28"/>
      <c r="D1377" s="37"/>
      <c r="E1377" s="37"/>
      <c r="F1377" s="28"/>
      <c r="G1377" s="28"/>
      <c r="H1377" s="30"/>
    </row>
    <row r="1378" spans="3:8" s="33" customFormat="1" ht="18" customHeight="1" x14ac:dyDescent="0.2">
      <c r="C1378" s="28"/>
      <c r="D1378" s="37"/>
      <c r="E1378" s="37"/>
      <c r="F1378" s="28"/>
      <c r="G1378" s="28"/>
      <c r="H1378" s="30"/>
    </row>
    <row r="1379" spans="3:8" s="33" customFormat="1" ht="18" customHeight="1" x14ac:dyDescent="0.2">
      <c r="C1379" s="28"/>
      <c r="D1379" s="37"/>
      <c r="E1379" s="37"/>
      <c r="F1379" s="28"/>
      <c r="G1379" s="28"/>
      <c r="H1379" s="30"/>
    </row>
    <row r="1380" spans="3:8" s="33" customFormat="1" ht="18" customHeight="1" x14ac:dyDescent="0.2">
      <c r="C1380" s="28"/>
      <c r="D1380" s="37"/>
      <c r="E1380" s="37"/>
      <c r="F1380" s="28"/>
      <c r="G1380" s="28"/>
      <c r="H1380" s="30"/>
    </row>
    <row r="1381" spans="3:8" s="33" customFormat="1" ht="18" customHeight="1" x14ac:dyDescent="0.2">
      <c r="C1381" s="28"/>
      <c r="D1381" s="37"/>
      <c r="E1381" s="37"/>
      <c r="F1381" s="28"/>
      <c r="G1381" s="28"/>
      <c r="H1381" s="30"/>
    </row>
    <row r="1382" spans="3:8" s="33" customFormat="1" ht="18" customHeight="1" x14ac:dyDescent="0.2">
      <c r="C1382" s="28"/>
      <c r="D1382" s="37"/>
      <c r="E1382" s="37"/>
      <c r="F1382" s="28"/>
      <c r="G1382" s="28"/>
      <c r="H1382" s="30"/>
    </row>
    <row r="1383" spans="3:8" s="33" customFormat="1" ht="18" customHeight="1" x14ac:dyDescent="0.2">
      <c r="C1383" s="28"/>
      <c r="D1383" s="37"/>
      <c r="E1383" s="37"/>
      <c r="F1383" s="28"/>
      <c r="G1383" s="28"/>
      <c r="H1383" s="30"/>
    </row>
    <row r="1384" spans="3:8" s="33" customFormat="1" ht="18" customHeight="1" x14ac:dyDescent="0.2">
      <c r="C1384" s="28"/>
      <c r="D1384" s="37"/>
      <c r="E1384" s="37"/>
      <c r="F1384" s="28"/>
      <c r="G1384" s="28"/>
      <c r="H1384" s="30"/>
    </row>
    <row r="1385" spans="3:8" s="33" customFormat="1" ht="18" customHeight="1" x14ac:dyDescent="0.2">
      <c r="C1385" s="28"/>
      <c r="D1385" s="37"/>
      <c r="E1385" s="37"/>
      <c r="F1385" s="28"/>
      <c r="G1385" s="28"/>
      <c r="H1385" s="30"/>
    </row>
    <row r="1386" spans="3:8" s="33" customFormat="1" ht="18" customHeight="1" x14ac:dyDescent="0.2">
      <c r="C1386" s="28"/>
      <c r="D1386" s="37"/>
      <c r="E1386" s="37"/>
      <c r="F1386" s="28"/>
      <c r="G1386" s="28"/>
      <c r="H1386" s="30"/>
    </row>
    <row r="1387" spans="3:8" s="33" customFormat="1" ht="18" customHeight="1" x14ac:dyDescent="0.2">
      <c r="C1387" s="28"/>
      <c r="D1387" s="37"/>
      <c r="E1387" s="37"/>
      <c r="F1387" s="28"/>
      <c r="G1387" s="28"/>
      <c r="H1387" s="30"/>
    </row>
    <row r="1388" spans="3:8" s="33" customFormat="1" ht="18" customHeight="1" x14ac:dyDescent="0.2">
      <c r="C1388" s="28"/>
      <c r="D1388" s="37"/>
      <c r="E1388" s="37"/>
      <c r="F1388" s="28"/>
      <c r="G1388" s="28"/>
      <c r="H1388" s="30"/>
    </row>
    <row r="1389" spans="3:8" s="33" customFormat="1" ht="18" customHeight="1" x14ac:dyDescent="0.2">
      <c r="C1389" s="28"/>
      <c r="D1389" s="37"/>
      <c r="E1389" s="37"/>
      <c r="F1389" s="28"/>
      <c r="G1389" s="28"/>
      <c r="H1389" s="30"/>
    </row>
    <row r="1390" spans="3:8" s="33" customFormat="1" ht="18" customHeight="1" x14ac:dyDescent="0.2">
      <c r="C1390" s="28"/>
      <c r="D1390" s="37"/>
      <c r="E1390" s="37"/>
      <c r="F1390" s="28"/>
      <c r="G1390" s="28"/>
      <c r="H1390" s="30"/>
    </row>
    <row r="1391" spans="3:8" s="33" customFormat="1" ht="18" customHeight="1" x14ac:dyDescent="0.2">
      <c r="C1391" s="28"/>
      <c r="D1391" s="37"/>
      <c r="E1391" s="37"/>
      <c r="F1391" s="28"/>
      <c r="G1391" s="28"/>
      <c r="H1391" s="30"/>
    </row>
    <row r="1392" spans="3:8" s="33" customFormat="1" ht="18" customHeight="1" x14ac:dyDescent="0.2">
      <c r="C1392" s="28"/>
      <c r="D1392" s="37"/>
      <c r="E1392" s="37"/>
      <c r="F1392" s="28"/>
      <c r="G1392" s="28"/>
      <c r="H1392" s="30"/>
    </row>
    <row r="1393" spans="3:8" s="33" customFormat="1" ht="18" customHeight="1" x14ac:dyDescent="0.2">
      <c r="C1393" s="28"/>
      <c r="D1393" s="37"/>
      <c r="E1393" s="37"/>
      <c r="F1393" s="28"/>
      <c r="G1393" s="28"/>
      <c r="H1393" s="30"/>
    </row>
    <row r="1394" spans="3:8" s="33" customFormat="1" ht="18" customHeight="1" x14ac:dyDescent="0.2">
      <c r="C1394" s="28"/>
      <c r="D1394" s="37"/>
      <c r="E1394" s="37"/>
      <c r="F1394" s="28"/>
      <c r="G1394" s="28"/>
      <c r="H1394" s="30"/>
    </row>
    <row r="1395" spans="3:8" s="33" customFormat="1" ht="18" customHeight="1" x14ac:dyDescent="0.2">
      <c r="C1395" s="28"/>
      <c r="D1395" s="37"/>
      <c r="E1395" s="37"/>
      <c r="F1395" s="28"/>
      <c r="G1395" s="28"/>
      <c r="H1395" s="30"/>
    </row>
    <row r="1396" spans="3:8" s="33" customFormat="1" ht="18" customHeight="1" x14ac:dyDescent="0.2">
      <c r="C1396" s="28"/>
      <c r="D1396" s="37"/>
      <c r="E1396" s="37"/>
      <c r="F1396" s="28"/>
      <c r="G1396" s="28"/>
      <c r="H1396" s="30"/>
    </row>
    <row r="1397" spans="3:8" s="33" customFormat="1" ht="18" customHeight="1" x14ac:dyDescent="0.2">
      <c r="C1397" s="28"/>
      <c r="D1397" s="37"/>
      <c r="E1397" s="37"/>
      <c r="F1397" s="28"/>
      <c r="G1397" s="28"/>
      <c r="H1397" s="30"/>
    </row>
    <row r="1398" spans="3:8" s="33" customFormat="1" ht="18" customHeight="1" x14ac:dyDescent="0.2">
      <c r="C1398" s="28"/>
      <c r="D1398" s="37"/>
      <c r="E1398" s="37"/>
      <c r="F1398" s="28"/>
      <c r="G1398" s="28"/>
      <c r="H1398" s="30"/>
    </row>
    <row r="1399" spans="3:8" s="33" customFormat="1" ht="18" customHeight="1" x14ac:dyDescent="0.2">
      <c r="C1399" s="28"/>
      <c r="D1399" s="37"/>
      <c r="E1399" s="37"/>
      <c r="F1399" s="28"/>
      <c r="G1399" s="28"/>
      <c r="H1399" s="30"/>
    </row>
    <row r="1400" spans="3:8" s="33" customFormat="1" ht="18" customHeight="1" x14ac:dyDescent="0.2">
      <c r="C1400" s="28"/>
      <c r="D1400" s="37"/>
      <c r="E1400" s="37"/>
      <c r="F1400" s="28"/>
      <c r="G1400" s="28"/>
      <c r="H1400" s="30"/>
    </row>
    <row r="1401" spans="3:8" s="33" customFormat="1" ht="18" customHeight="1" x14ac:dyDescent="0.2">
      <c r="C1401" s="28"/>
      <c r="D1401" s="37"/>
      <c r="E1401" s="37"/>
      <c r="F1401" s="28"/>
      <c r="G1401" s="28"/>
      <c r="H1401" s="30"/>
    </row>
    <row r="1402" spans="3:8" s="33" customFormat="1" ht="18" customHeight="1" x14ac:dyDescent="0.2">
      <c r="C1402" s="28"/>
      <c r="D1402" s="37"/>
      <c r="E1402" s="37"/>
      <c r="F1402" s="28"/>
      <c r="G1402" s="28"/>
      <c r="H1402" s="30"/>
    </row>
    <row r="1403" spans="3:8" s="33" customFormat="1" ht="18" customHeight="1" x14ac:dyDescent="0.2">
      <c r="C1403" s="28"/>
      <c r="D1403" s="37"/>
      <c r="E1403" s="37"/>
      <c r="F1403" s="28"/>
      <c r="G1403" s="28"/>
      <c r="H1403" s="30"/>
    </row>
    <row r="1404" spans="3:8" s="33" customFormat="1" ht="18" customHeight="1" x14ac:dyDescent="0.2">
      <c r="C1404" s="28"/>
      <c r="D1404" s="37"/>
      <c r="E1404" s="37"/>
      <c r="F1404" s="28"/>
      <c r="G1404" s="28"/>
      <c r="H1404" s="30"/>
    </row>
    <row r="1405" spans="3:8" s="33" customFormat="1" ht="18" customHeight="1" x14ac:dyDescent="0.2">
      <c r="C1405" s="28"/>
      <c r="D1405" s="37"/>
      <c r="E1405" s="37"/>
      <c r="F1405" s="28"/>
      <c r="G1405" s="28"/>
      <c r="H1405" s="30"/>
    </row>
    <row r="1406" spans="3:8" s="33" customFormat="1" ht="18" customHeight="1" x14ac:dyDescent="0.2">
      <c r="C1406" s="28"/>
      <c r="D1406" s="37"/>
      <c r="E1406" s="37"/>
      <c r="F1406" s="28"/>
      <c r="G1406" s="28"/>
      <c r="H1406" s="30"/>
    </row>
    <row r="1407" spans="3:8" s="33" customFormat="1" ht="18" customHeight="1" x14ac:dyDescent="0.2">
      <c r="C1407" s="28"/>
      <c r="D1407" s="37"/>
      <c r="E1407" s="37"/>
      <c r="F1407" s="28"/>
      <c r="G1407" s="28"/>
      <c r="H1407" s="30"/>
    </row>
    <row r="1408" spans="3:8" s="33" customFormat="1" ht="18" customHeight="1" x14ac:dyDescent="0.2">
      <c r="C1408" s="28"/>
      <c r="D1408" s="37"/>
      <c r="E1408" s="37"/>
      <c r="F1408" s="28"/>
      <c r="G1408" s="28"/>
      <c r="H1408" s="30"/>
    </row>
    <row r="1409" spans="3:8" s="33" customFormat="1" ht="18" customHeight="1" x14ac:dyDescent="0.2">
      <c r="C1409" s="28"/>
      <c r="D1409" s="37"/>
      <c r="E1409" s="37"/>
      <c r="F1409" s="28"/>
      <c r="G1409" s="28"/>
      <c r="H1409" s="30"/>
    </row>
    <row r="1410" spans="3:8" s="33" customFormat="1" ht="18" customHeight="1" x14ac:dyDescent="0.2">
      <c r="C1410" s="28"/>
      <c r="D1410" s="37"/>
      <c r="E1410" s="37"/>
      <c r="F1410" s="28"/>
      <c r="G1410" s="28"/>
      <c r="H1410" s="30"/>
    </row>
    <row r="1411" spans="3:8" s="33" customFormat="1" ht="18" customHeight="1" x14ac:dyDescent="0.2">
      <c r="C1411" s="28"/>
      <c r="D1411" s="37"/>
      <c r="E1411" s="37"/>
      <c r="F1411" s="28"/>
      <c r="G1411" s="28"/>
      <c r="H1411" s="30"/>
    </row>
    <row r="1412" spans="3:8" s="33" customFormat="1" ht="18" customHeight="1" x14ac:dyDescent="0.2">
      <c r="C1412" s="28"/>
      <c r="D1412" s="37"/>
      <c r="E1412" s="37"/>
      <c r="F1412" s="28"/>
      <c r="G1412" s="28"/>
      <c r="H1412" s="30"/>
    </row>
    <row r="1413" spans="3:8" s="33" customFormat="1" ht="18" customHeight="1" x14ac:dyDescent="0.2">
      <c r="C1413" s="28"/>
      <c r="D1413" s="37"/>
      <c r="E1413" s="37"/>
      <c r="F1413" s="28"/>
      <c r="G1413" s="28"/>
      <c r="H1413" s="30"/>
    </row>
    <row r="1414" spans="3:8" s="33" customFormat="1" ht="18" customHeight="1" x14ac:dyDescent="0.2">
      <c r="C1414" s="28"/>
      <c r="D1414" s="37"/>
      <c r="E1414" s="37"/>
      <c r="F1414" s="28"/>
      <c r="G1414" s="28"/>
      <c r="H1414" s="30"/>
    </row>
    <row r="1415" spans="3:8" s="33" customFormat="1" ht="18" customHeight="1" x14ac:dyDescent="0.2">
      <c r="C1415" s="28"/>
      <c r="D1415" s="37"/>
      <c r="E1415" s="37"/>
      <c r="F1415" s="28"/>
      <c r="G1415" s="28"/>
      <c r="H1415" s="30"/>
    </row>
    <row r="1416" spans="3:8" s="33" customFormat="1" ht="18" customHeight="1" x14ac:dyDescent="0.2">
      <c r="C1416" s="28"/>
      <c r="D1416" s="37"/>
      <c r="E1416" s="37"/>
      <c r="F1416" s="28"/>
      <c r="G1416" s="28"/>
      <c r="H1416" s="30"/>
    </row>
    <row r="1417" spans="3:8" s="33" customFormat="1" ht="18" customHeight="1" x14ac:dyDescent="0.2">
      <c r="C1417" s="28"/>
      <c r="D1417" s="37"/>
      <c r="E1417" s="37"/>
      <c r="F1417" s="28"/>
      <c r="G1417" s="28"/>
      <c r="H1417" s="30"/>
    </row>
    <row r="1418" spans="3:8" s="33" customFormat="1" ht="18" customHeight="1" x14ac:dyDescent="0.2">
      <c r="C1418" s="28"/>
      <c r="D1418" s="37"/>
      <c r="E1418" s="37"/>
      <c r="F1418" s="28"/>
      <c r="G1418" s="28"/>
      <c r="H1418" s="30"/>
    </row>
    <row r="1419" spans="3:8" s="33" customFormat="1" ht="18" customHeight="1" x14ac:dyDescent="0.2">
      <c r="C1419" s="28"/>
      <c r="D1419" s="37"/>
      <c r="E1419" s="37"/>
      <c r="F1419" s="28"/>
      <c r="G1419" s="28"/>
      <c r="H1419" s="30"/>
    </row>
    <row r="1420" spans="3:8" s="33" customFormat="1" ht="18" customHeight="1" x14ac:dyDescent="0.2">
      <c r="C1420" s="28"/>
      <c r="D1420" s="37"/>
      <c r="E1420" s="37"/>
      <c r="F1420" s="28"/>
      <c r="G1420" s="28"/>
      <c r="H1420" s="30"/>
    </row>
    <row r="1421" spans="3:8" s="33" customFormat="1" ht="18" customHeight="1" x14ac:dyDescent="0.2">
      <c r="C1421" s="28"/>
      <c r="D1421" s="37"/>
      <c r="E1421" s="37"/>
      <c r="F1421" s="28"/>
      <c r="G1421" s="28"/>
      <c r="H1421" s="30"/>
    </row>
    <row r="1422" spans="3:8" s="33" customFormat="1" ht="18" customHeight="1" x14ac:dyDescent="0.2">
      <c r="C1422" s="28"/>
      <c r="D1422" s="37"/>
      <c r="E1422" s="37"/>
      <c r="F1422" s="28"/>
      <c r="G1422" s="28"/>
      <c r="H1422" s="30"/>
    </row>
    <row r="1423" spans="3:8" s="33" customFormat="1" ht="18" customHeight="1" x14ac:dyDescent="0.2">
      <c r="C1423" s="28"/>
      <c r="D1423" s="37"/>
      <c r="E1423" s="37"/>
      <c r="F1423" s="28"/>
      <c r="G1423" s="28"/>
      <c r="H1423" s="30"/>
    </row>
    <row r="1424" spans="3:8" s="33" customFormat="1" ht="18" customHeight="1" x14ac:dyDescent="0.2">
      <c r="C1424" s="28"/>
      <c r="D1424" s="37"/>
      <c r="E1424" s="37"/>
      <c r="F1424" s="28"/>
      <c r="G1424" s="28"/>
      <c r="H1424" s="30"/>
    </row>
    <row r="1425" spans="3:8" s="33" customFormat="1" ht="18" customHeight="1" x14ac:dyDescent="0.2">
      <c r="C1425" s="28"/>
      <c r="D1425" s="37"/>
      <c r="E1425" s="37"/>
      <c r="F1425" s="28"/>
      <c r="G1425" s="28"/>
      <c r="H1425" s="30"/>
    </row>
    <row r="1426" spans="3:8" s="33" customFormat="1" ht="18" customHeight="1" x14ac:dyDescent="0.2">
      <c r="C1426" s="28"/>
      <c r="D1426" s="37"/>
      <c r="E1426" s="37"/>
      <c r="F1426" s="28"/>
      <c r="G1426" s="28"/>
      <c r="H1426" s="30"/>
    </row>
    <row r="1427" spans="3:8" s="33" customFormat="1" ht="18" customHeight="1" x14ac:dyDescent="0.2">
      <c r="C1427" s="28"/>
      <c r="D1427" s="37"/>
      <c r="E1427" s="37"/>
      <c r="F1427" s="28"/>
      <c r="G1427" s="28"/>
      <c r="H1427" s="30"/>
    </row>
    <row r="1428" spans="3:8" s="33" customFormat="1" ht="18" customHeight="1" x14ac:dyDescent="0.2">
      <c r="C1428" s="28"/>
      <c r="D1428" s="37"/>
      <c r="E1428" s="37"/>
      <c r="F1428" s="28"/>
      <c r="G1428" s="28"/>
      <c r="H1428" s="30"/>
    </row>
    <row r="1429" spans="3:8" s="33" customFormat="1" ht="18" customHeight="1" x14ac:dyDescent="0.2">
      <c r="C1429" s="28"/>
      <c r="D1429" s="37"/>
      <c r="E1429" s="37"/>
      <c r="F1429" s="28"/>
      <c r="G1429" s="28"/>
      <c r="H1429" s="30"/>
    </row>
    <row r="1430" spans="3:8" s="33" customFormat="1" ht="18" customHeight="1" x14ac:dyDescent="0.2">
      <c r="C1430" s="28"/>
      <c r="D1430" s="37"/>
      <c r="E1430" s="37"/>
      <c r="F1430" s="28"/>
      <c r="G1430" s="28"/>
      <c r="H1430" s="30"/>
    </row>
    <row r="1431" spans="3:8" s="33" customFormat="1" ht="18" customHeight="1" x14ac:dyDescent="0.2">
      <c r="C1431" s="28"/>
      <c r="D1431" s="37"/>
      <c r="E1431" s="37"/>
      <c r="F1431" s="28"/>
      <c r="G1431" s="28"/>
      <c r="H1431" s="30"/>
    </row>
    <row r="1432" spans="3:8" s="33" customFormat="1" ht="18" customHeight="1" x14ac:dyDescent="0.2">
      <c r="C1432" s="28"/>
      <c r="D1432" s="37"/>
      <c r="E1432" s="37"/>
      <c r="F1432" s="28"/>
      <c r="G1432" s="28"/>
      <c r="H1432" s="30"/>
    </row>
    <row r="1433" spans="3:8" s="33" customFormat="1" ht="18" customHeight="1" x14ac:dyDescent="0.2">
      <c r="C1433" s="28"/>
      <c r="D1433" s="37"/>
      <c r="E1433" s="37"/>
      <c r="F1433" s="28"/>
      <c r="G1433" s="28"/>
      <c r="H1433" s="30"/>
    </row>
    <row r="1434" spans="3:8" s="33" customFormat="1" ht="18" customHeight="1" x14ac:dyDescent="0.2">
      <c r="C1434" s="28"/>
      <c r="D1434" s="37"/>
      <c r="E1434" s="37"/>
      <c r="F1434" s="28"/>
      <c r="G1434" s="28"/>
      <c r="H1434" s="30"/>
    </row>
    <row r="1435" spans="3:8" s="33" customFormat="1" ht="18" customHeight="1" x14ac:dyDescent="0.2">
      <c r="C1435" s="28"/>
      <c r="D1435" s="37"/>
      <c r="E1435" s="37"/>
      <c r="F1435" s="28"/>
      <c r="G1435" s="28"/>
      <c r="H1435" s="30"/>
    </row>
    <row r="1436" spans="3:8" s="33" customFormat="1" ht="18" customHeight="1" x14ac:dyDescent="0.2">
      <c r="C1436" s="28"/>
      <c r="D1436" s="37"/>
      <c r="E1436" s="37"/>
      <c r="F1436" s="28"/>
      <c r="G1436" s="28"/>
      <c r="H1436" s="30"/>
    </row>
    <row r="1437" spans="3:8" s="33" customFormat="1" ht="18" customHeight="1" x14ac:dyDescent="0.2">
      <c r="C1437" s="28"/>
      <c r="D1437" s="37"/>
      <c r="E1437" s="37"/>
      <c r="F1437" s="28"/>
      <c r="G1437" s="28"/>
      <c r="H1437" s="30"/>
    </row>
    <row r="1438" spans="3:8" s="33" customFormat="1" ht="18" customHeight="1" x14ac:dyDescent="0.2">
      <c r="C1438" s="28"/>
      <c r="D1438" s="37"/>
      <c r="E1438" s="37"/>
      <c r="F1438" s="28"/>
      <c r="G1438" s="28"/>
      <c r="H1438" s="30"/>
    </row>
    <row r="1439" spans="3:8" s="33" customFormat="1" ht="18" customHeight="1" x14ac:dyDescent="0.2">
      <c r="C1439" s="28"/>
      <c r="D1439" s="37"/>
      <c r="E1439" s="37"/>
      <c r="F1439" s="28"/>
      <c r="G1439" s="28"/>
      <c r="H1439" s="30"/>
    </row>
    <row r="1440" spans="3:8" s="33" customFormat="1" ht="18" customHeight="1" x14ac:dyDescent="0.2">
      <c r="C1440" s="28"/>
      <c r="D1440" s="37"/>
      <c r="E1440" s="37"/>
      <c r="F1440" s="28"/>
      <c r="G1440" s="28"/>
      <c r="H1440" s="30"/>
    </row>
    <row r="1441" spans="3:8" s="33" customFormat="1" ht="18" customHeight="1" x14ac:dyDescent="0.2">
      <c r="C1441" s="28"/>
      <c r="D1441" s="37"/>
      <c r="E1441" s="37"/>
      <c r="F1441" s="28"/>
      <c r="G1441" s="28"/>
      <c r="H1441" s="30"/>
    </row>
    <row r="1442" spans="3:8" s="33" customFormat="1" ht="18" customHeight="1" x14ac:dyDescent="0.2">
      <c r="C1442" s="28"/>
      <c r="D1442" s="37"/>
      <c r="E1442" s="37"/>
      <c r="F1442" s="28"/>
      <c r="G1442" s="28"/>
      <c r="H1442" s="30"/>
    </row>
    <row r="1443" spans="3:8" s="33" customFormat="1" ht="18" customHeight="1" x14ac:dyDescent="0.2">
      <c r="C1443" s="28"/>
      <c r="D1443" s="37"/>
      <c r="E1443" s="37"/>
      <c r="F1443" s="28"/>
      <c r="G1443" s="28"/>
      <c r="H1443" s="30"/>
    </row>
    <row r="1444" spans="3:8" s="33" customFormat="1" ht="18" customHeight="1" x14ac:dyDescent="0.2">
      <c r="C1444" s="28"/>
      <c r="D1444" s="37"/>
      <c r="E1444" s="37"/>
      <c r="F1444" s="28"/>
      <c r="G1444" s="28"/>
      <c r="H1444" s="30"/>
    </row>
    <row r="1445" spans="3:8" s="33" customFormat="1" ht="18" customHeight="1" x14ac:dyDescent="0.2">
      <c r="C1445" s="28"/>
      <c r="D1445" s="37"/>
      <c r="E1445" s="37"/>
      <c r="F1445" s="28"/>
      <c r="G1445" s="28"/>
      <c r="H1445" s="30"/>
    </row>
    <row r="1446" spans="3:8" s="33" customFormat="1" ht="18" customHeight="1" x14ac:dyDescent="0.2">
      <c r="C1446" s="28"/>
      <c r="D1446" s="37"/>
      <c r="E1446" s="37"/>
      <c r="F1446" s="28"/>
      <c r="G1446" s="28"/>
      <c r="H1446" s="30"/>
    </row>
    <row r="1447" spans="3:8" s="33" customFormat="1" ht="18" customHeight="1" x14ac:dyDescent="0.2">
      <c r="C1447" s="28"/>
      <c r="D1447" s="37"/>
      <c r="E1447" s="37"/>
      <c r="F1447" s="28"/>
      <c r="G1447" s="28"/>
      <c r="H1447" s="30"/>
    </row>
    <row r="1448" spans="3:8" s="33" customFormat="1" ht="18" customHeight="1" x14ac:dyDescent="0.2">
      <c r="C1448" s="28"/>
      <c r="D1448" s="37"/>
      <c r="E1448" s="37"/>
      <c r="F1448" s="28"/>
      <c r="G1448" s="28"/>
      <c r="H1448" s="30"/>
    </row>
    <row r="1449" spans="3:8" s="33" customFormat="1" ht="18" customHeight="1" x14ac:dyDescent="0.2">
      <c r="C1449" s="28"/>
      <c r="D1449" s="37"/>
      <c r="E1449" s="37"/>
      <c r="F1449" s="28"/>
      <c r="G1449" s="28"/>
      <c r="H1449" s="30"/>
    </row>
    <row r="1450" spans="3:8" s="33" customFormat="1" ht="18" customHeight="1" x14ac:dyDescent="0.2">
      <c r="C1450" s="28"/>
      <c r="D1450" s="37"/>
      <c r="E1450" s="37"/>
      <c r="F1450" s="28"/>
      <c r="G1450" s="28"/>
      <c r="H1450" s="30"/>
    </row>
    <row r="1451" spans="3:8" s="33" customFormat="1" ht="18" customHeight="1" x14ac:dyDescent="0.2">
      <c r="C1451" s="28"/>
      <c r="D1451" s="37"/>
      <c r="E1451" s="37"/>
      <c r="F1451" s="28"/>
      <c r="G1451" s="28"/>
      <c r="H1451" s="30"/>
    </row>
    <row r="1452" spans="3:8" s="33" customFormat="1" ht="18" customHeight="1" x14ac:dyDescent="0.2">
      <c r="C1452" s="28"/>
      <c r="D1452" s="37"/>
      <c r="E1452" s="37"/>
      <c r="F1452" s="28"/>
      <c r="G1452" s="28"/>
      <c r="H1452" s="30"/>
    </row>
    <row r="1453" spans="3:8" s="33" customFormat="1" ht="18" customHeight="1" x14ac:dyDescent="0.2">
      <c r="C1453" s="28"/>
      <c r="D1453" s="37"/>
      <c r="E1453" s="37"/>
      <c r="F1453" s="28"/>
      <c r="G1453" s="28"/>
      <c r="H1453" s="30"/>
    </row>
    <row r="1454" spans="3:8" s="33" customFormat="1" ht="18" customHeight="1" x14ac:dyDescent="0.2">
      <c r="C1454" s="28"/>
      <c r="D1454" s="37"/>
      <c r="E1454" s="37"/>
      <c r="F1454" s="28"/>
      <c r="G1454" s="28"/>
      <c r="H1454" s="30"/>
    </row>
    <row r="1455" spans="3:8" s="33" customFormat="1" ht="18" customHeight="1" x14ac:dyDescent="0.2">
      <c r="C1455" s="28"/>
      <c r="D1455" s="37"/>
      <c r="E1455" s="37"/>
      <c r="F1455" s="28"/>
      <c r="G1455" s="28"/>
      <c r="H1455" s="30"/>
    </row>
    <row r="1456" spans="3:8" s="33" customFormat="1" ht="18" customHeight="1" x14ac:dyDescent="0.2">
      <c r="C1456" s="28"/>
      <c r="D1456" s="37"/>
      <c r="E1456" s="37"/>
      <c r="F1456" s="28"/>
      <c r="G1456" s="28"/>
      <c r="H1456" s="30"/>
    </row>
    <row r="1457" spans="3:8" s="33" customFormat="1" ht="18" customHeight="1" x14ac:dyDescent="0.2">
      <c r="C1457" s="28"/>
      <c r="D1457" s="37"/>
      <c r="E1457" s="37"/>
      <c r="F1457" s="28"/>
      <c r="G1457" s="28"/>
      <c r="H1457" s="30"/>
    </row>
    <row r="1458" spans="3:8" s="33" customFormat="1" ht="18" customHeight="1" x14ac:dyDescent="0.2">
      <c r="C1458" s="28"/>
      <c r="D1458" s="37"/>
      <c r="E1458" s="37"/>
      <c r="F1458" s="28"/>
      <c r="G1458" s="28"/>
      <c r="H1458" s="30"/>
    </row>
    <row r="1459" spans="3:8" s="33" customFormat="1" ht="18" customHeight="1" x14ac:dyDescent="0.2">
      <c r="C1459" s="28"/>
      <c r="D1459" s="37"/>
      <c r="E1459" s="37"/>
      <c r="F1459" s="28"/>
      <c r="G1459" s="28"/>
      <c r="H1459" s="30"/>
    </row>
    <row r="1460" spans="3:8" s="33" customFormat="1" ht="18" customHeight="1" x14ac:dyDescent="0.2">
      <c r="C1460" s="28"/>
      <c r="D1460" s="37"/>
      <c r="E1460" s="37"/>
      <c r="F1460" s="28"/>
      <c r="G1460" s="28"/>
      <c r="H1460" s="30"/>
    </row>
    <row r="1461" spans="3:8" s="33" customFormat="1" ht="18" customHeight="1" x14ac:dyDescent="0.2">
      <c r="C1461" s="28"/>
      <c r="D1461" s="37"/>
      <c r="E1461" s="37"/>
      <c r="F1461" s="28"/>
      <c r="G1461" s="28"/>
      <c r="H1461" s="30"/>
    </row>
    <row r="1462" spans="3:8" s="33" customFormat="1" ht="18" customHeight="1" x14ac:dyDescent="0.2">
      <c r="C1462" s="28"/>
      <c r="D1462" s="37"/>
      <c r="E1462" s="37"/>
      <c r="F1462" s="28"/>
      <c r="G1462" s="28"/>
      <c r="H1462" s="30"/>
    </row>
    <row r="1463" spans="3:8" s="33" customFormat="1" ht="18" customHeight="1" x14ac:dyDescent="0.2">
      <c r="C1463" s="28"/>
      <c r="D1463" s="37"/>
      <c r="E1463" s="37"/>
      <c r="F1463" s="28"/>
      <c r="G1463" s="28"/>
      <c r="H1463" s="30"/>
    </row>
    <row r="1464" spans="3:8" s="33" customFormat="1" ht="18" customHeight="1" x14ac:dyDescent="0.2">
      <c r="C1464" s="28"/>
      <c r="D1464" s="37"/>
      <c r="E1464" s="37"/>
      <c r="F1464" s="28"/>
      <c r="G1464" s="28"/>
      <c r="H1464" s="30"/>
    </row>
    <row r="1465" spans="3:8" s="33" customFormat="1" ht="18" customHeight="1" x14ac:dyDescent="0.2">
      <c r="C1465" s="28"/>
      <c r="D1465" s="37"/>
      <c r="E1465" s="37"/>
      <c r="F1465" s="28"/>
      <c r="G1465" s="28"/>
      <c r="H1465" s="30"/>
    </row>
    <row r="1466" spans="3:8" s="33" customFormat="1" ht="18" customHeight="1" x14ac:dyDescent="0.2">
      <c r="C1466" s="28"/>
      <c r="D1466" s="37"/>
      <c r="E1466" s="37"/>
      <c r="F1466" s="28"/>
      <c r="G1466" s="28"/>
      <c r="H1466" s="30"/>
    </row>
    <row r="1467" spans="3:8" s="33" customFormat="1" ht="18" customHeight="1" x14ac:dyDescent="0.2">
      <c r="C1467" s="28"/>
      <c r="D1467" s="37"/>
      <c r="E1467" s="37"/>
      <c r="F1467" s="28"/>
      <c r="G1467" s="28"/>
      <c r="H1467" s="30"/>
    </row>
    <row r="1468" spans="3:8" s="33" customFormat="1" ht="18" customHeight="1" x14ac:dyDescent="0.2">
      <c r="C1468" s="28"/>
      <c r="D1468" s="37"/>
      <c r="E1468" s="37"/>
      <c r="F1468" s="28"/>
      <c r="G1468" s="28"/>
      <c r="H1468" s="30"/>
    </row>
    <row r="1469" spans="3:8" s="33" customFormat="1" ht="18" customHeight="1" x14ac:dyDescent="0.2">
      <c r="C1469" s="28"/>
      <c r="D1469" s="37"/>
      <c r="E1469" s="37"/>
      <c r="F1469" s="28"/>
      <c r="G1469" s="28"/>
      <c r="H1469" s="30"/>
    </row>
    <row r="1470" spans="3:8" s="33" customFormat="1" ht="18" customHeight="1" x14ac:dyDescent="0.2">
      <c r="C1470" s="28"/>
      <c r="D1470" s="37"/>
      <c r="E1470" s="37"/>
      <c r="F1470" s="28"/>
      <c r="G1470" s="28"/>
      <c r="H1470" s="30"/>
    </row>
    <row r="1471" spans="3:8" s="33" customFormat="1" ht="18" customHeight="1" x14ac:dyDescent="0.2">
      <c r="C1471" s="28"/>
      <c r="D1471" s="37"/>
      <c r="E1471" s="37"/>
      <c r="F1471" s="28"/>
      <c r="G1471" s="28"/>
      <c r="H1471" s="30"/>
    </row>
    <row r="1472" spans="3:8" s="33" customFormat="1" ht="18" customHeight="1" x14ac:dyDescent="0.2">
      <c r="C1472" s="28"/>
      <c r="D1472" s="37"/>
      <c r="E1472" s="37"/>
      <c r="F1472" s="28"/>
      <c r="G1472" s="28"/>
      <c r="H1472" s="30"/>
    </row>
    <row r="1473" spans="3:8" s="33" customFormat="1" ht="18" customHeight="1" x14ac:dyDescent="0.2">
      <c r="C1473" s="28"/>
      <c r="D1473" s="37"/>
      <c r="E1473" s="37"/>
      <c r="F1473" s="28"/>
      <c r="G1473" s="28"/>
      <c r="H1473" s="30"/>
    </row>
    <row r="1474" spans="3:8" s="33" customFormat="1" ht="18" customHeight="1" x14ac:dyDescent="0.2">
      <c r="C1474" s="28"/>
      <c r="D1474" s="37"/>
      <c r="E1474" s="37"/>
      <c r="F1474" s="28"/>
      <c r="G1474" s="28"/>
      <c r="H1474" s="30"/>
    </row>
    <row r="1475" spans="3:8" s="33" customFormat="1" ht="18" customHeight="1" x14ac:dyDescent="0.2">
      <c r="C1475" s="28"/>
      <c r="D1475" s="37"/>
      <c r="E1475" s="37"/>
      <c r="F1475" s="28"/>
      <c r="G1475" s="28"/>
      <c r="H1475" s="30"/>
    </row>
    <row r="1476" spans="3:8" s="33" customFormat="1" ht="18" customHeight="1" x14ac:dyDescent="0.2">
      <c r="C1476" s="28"/>
      <c r="D1476" s="37"/>
      <c r="E1476" s="37"/>
      <c r="F1476" s="28"/>
      <c r="G1476" s="28"/>
      <c r="H1476" s="30"/>
    </row>
    <row r="1477" spans="3:8" s="33" customFormat="1" ht="18" customHeight="1" x14ac:dyDescent="0.2">
      <c r="C1477" s="28"/>
      <c r="D1477" s="37"/>
      <c r="E1477" s="37"/>
      <c r="F1477" s="28"/>
      <c r="G1477" s="28"/>
      <c r="H1477" s="30"/>
    </row>
    <row r="1478" spans="3:8" s="33" customFormat="1" ht="18" customHeight="1" x14ac:dyDescent="0.2">
      <c r="C1478" s="28"/>
      <c r="D1478" s="37"/>
      <c r="E1478" s="37"/>
      <c r="F1478" s="28"/>
      <c r="G1478" s="28"/>
      <c r="H1478" s="30"/>
    </row>
    <row r="1479" spans="3:8" s="33" customFormat="1" ht="18" customHeight="1" x14ac:dyDescent="0.2">
      <c r="C1479" s="28"/>
      <c r="D1479" s="37"/>
      <c r="E1479" s="37"/>
      <c r="F1479" s="28"/>
      <c r="G1479" s="28"/>
      <c r="H1479" s="30"/>
    </row>
    <row r="1480" spans="3:8" s="33" customFormat="1" ht="18" customHeight="1" x14ac:dyDescent="0.2">
      <c r="C1480" s="28"/>
      <c r="D1480" s="37"/>
      <c r="E1480" s="37"/>
      <c r="F1480" s="28"/>
      <c r="G1480" s="28"/>
      <c r="H1480" s="30"/>
    </row>
    <row r="1481" spans="3:8" s="33" customFormat="1" ht="18" customHeight="1" x14ac:dyDescent="0.2">
      <c r="C1481" s="28"/>
      <c r="D1481" s="37"/>
      <c r="E1481" s="37"/>
      <c r="F1481" s="28"/>
      <c r="G1481" s="28"/>
      <c r="H1481" s="30"/>
    </row>
    <row r="1482" spans="3:8" s="33" customFormat="1" ht="18" customHeight="1" x14ac:dyDescent="0.2">
      <c r="C1482" s="28"/>
      <c r="D1482" s="37"/>
      <c r="E1482" s="37"/>
      <c r="F1482" s="28"/>
      <c r="G1482" s="28"/>
      <c r="H1482" s="30"/>
    </row>
    <row r="1483" spans="3:8" s="33" customFormat="1" ht="18" customHeight="1" x14ac:dyDescent="0.2">
      <c r="C1483" s="28"/>
      <c r="D1483" s="37"/>
      <c r="E1483" s="37"/>
      <c r="F1483" s="28"/>
      <c r="G1483" s="28"/>
      <c r="H1483" s="30"/>
    </row>
    <row r="1484" spans="3:8" s="33" customFormat="1" ht="18" customHeight="1" x14ac:dyDescent="0.2">
      <c r="C1484" s="28"/>
      <c r="D1484" s="37"/>
      <c r="E1484" s="37"/>
      <c r="F1484" s="28"/>
      <c r="G1484" s="28"/>
      <c r="H1484" s="30"/>
    </row>
    <row r="1485" spans="3:8" s="33" customFormat="1" ht="18" customHeight="1" x14ac:dyDescent="0.2">
      <c r="C1485" s="28"/>
      <c r="D1485" s="37"/>
      <c r="E1485" s="37"/>
      <c r="F1485" s="28"/>
      <c r="G1485" s="28"/>
      <c r="H1485" s="30"/>
    </row>
    <row r="1486" spans="3:8" s="33" customFormat="1" ht="18" customHeight="1" x14ac:dyDescent="0.2">
      <c r="C1486" s="28"/>
      <c r="D1486" s="37"/>
      <c r="E1486" s="37"/>
      <c r="F1486" s="28"/>
      <c r="G1486" s="28"/>
      <c r="H1486" s="30"/>
    </row>
    <row r="1487" spans="3:8" s="33" customFormat="1" ht="18" customHeight="1" x14ac:dyDescent="0.2">
      <c r="C1487" s="28"/>
      <c r="D1487" s="37"/>
      <c r="E1487" s="37"/>
      <c r="F1487" s="28"/>
      <c r="G1487" s="28"/>
      <c r="H1487" s="30"/>
    </row>
    <row r="1488" spans="3:8" s="33" customFormat="1" ht="18" customHeight="1" x14ac:dyDescent="0.2">
      <c r="C1488" s="28"/>
      <c r="D1488" s="37"/>
      <c r="E1488" s="37"/>
      <c r="F1488" s="28"/>
      <c r="G1488" s="28"/>
      <c r="H1488" s="30"/>
    </row>
    <row r="1489" spans="3:8" s="33" customFormat="1" ht="18" customHeight="1" x14ac:dyDescent="0.2">
      <c r="C1489" s="28"/>
      <c r="D1489" s="37"/>
      <c r="E1489" s="37"/>
      <c r="F1489" s="28"/>
      <c r="G1489" s="28"/>
      <c r="H1489" s="30"/>
    </row>
    <row r="1490" spans="3:8" s="33" customFormat="1" ht="18" customHeight="1" x14ac:dyDescent="0.2">
      <c r="C1490" s="28"/>
      <c r="D1490" s="37"/>
      <c r="E1490" s="37"/>
      <c r="F1490" s="28"/>
      <c r="G1490" s="28"/>
      <c r="H1490" s="30"/>
    </row>
    <row r="1491" spans="3:8" s="33" customFormat="1" ht="18" customHeight="1" x14ac:dyDescent="0.2">
      <c r="C1491" s="28"/>
      <c r="D1491" s="37"/>
      <c r="E1491" s="37"/>
      <c r="F1491" s="28"/>
      <c r="G1491" s="28"/>
      <c r="H1491" s="30"/>
    </row>
    <row r="1492" spans="3:8" s="33" customFormat="1" ht="18" customHeight="1" x14ac:dyDescent="0.2">
      <c r="C1492" s="28"/>
      <c r="D1492" s="37"/>
      <c r="E1492" s="37"/>
      <c r="F1492" s="28"/>
      <c r="G1492" s="28"/>
      <c r="H1492" s="30"/>
    </row>
    <row r="1493" spans="3:8" s="33" customFormat="1" ht="18" customHeight="1" x14ac:dyDescent="0.2">
      <c r="C1493" s="28"/>
      <c r="D1493" s="37"/>
      <c r="E1493" s="37"/>
      <c r="F1493" s="28"/>
      <c r="G1493" s="28"/>
      <c r="H1493" s="30"/>
    </row>
    <row r="1494" spans="3:8" s="33" customFormat="1" ht="18" customHeight="1" x14ac:dyDescent="0.2">
      <c r="C1494" s="28"/>
      <c r="D1494" s="37"/>
      <c r="E1494" s="37"/>
      <c r="F1494" s="28"/>
      <c r="G1494" s="28"/>
      <c r="H1494" s="30"/>
    </row>
    <row r="1495" spans="3:8" s="33" customFormat="1" ht="18" customHeight="1" x14ac:dyDescent="0.2">
      <c r="C1495" s="28"/>
      <c r="D1495" s="37"/>
      <c r="E1495" s="37"/>
      <c r="F1495" s="28"/>
      <c r="G1495" s="28"/>
      <c r="H1495" s="30"/>
    </row>
    <row r="1496" spans="3:8" s="33" customFormat="1" ht="18" customHeight="1" x14ac:dyDescent="0.2">
      <c r="C1496" s="28"/>
      <c r="D1496" s="37"/>
      <c r="E1496" s="37"/>
      <c r="F1496" s="28"/>
      <c r="G1496" s="28"/>
      <c r="H1496" s="30"/>
    </row>
    <row r="1497" spans="3:8" s="33" customFormat="1" ht="18" customHeight="1" x14ac:dyDescent="0.2">
      <c r="C1497" s="28"/>
      <c r="D1497" s="37"/>
      <c r="E1497" s="37"/>
      <c r="F1497" s="28"/>
      <c r="G1497" s="28"/>
      <c r="H1497" s="30"/>
    </row>
    <row r="1498" spans="3:8" s="33" customFormat="1" ht="18" customHeight="1" x14ac:dyDescent="0.2">
      <c r="C1498" s="28"/>
      <c r="D1498" s="37"/>
      <c r="E1498" s="37"/>
      <c r="F1498" s="28"/>
      <c r="G1498" s="28"/>
      <c r="H1498" s="30"/>
    </row>
    <row r="1499" spans="3:8" s="33" customFormat="1" ht="18" customHeight="1" x14ac:dyDescent="0.2">
      <c r="C1499" s="28"/>
      <c r="D1499" s="37"/>
      <c r="E1499" s="37"/>
      <c r="F1499" s="28"/>
      <c r="G1499" s="28"/>
      <c r="H1499" s="30"/>
    </row>
    <row r="1500" spans="3:8" s="33" customFormat="1" ht="18" customHeight="1" x14ac:dyDescent="0.2">
      <c r="C1500" s="28"/>
      <c r="D1500" s="37"/>
      <c r="E1500" s="37"/>
      <c r="F1500" s="28"/>
      <c r="G1500" s="28"/>
      <c r="H1500" s="30"/>
    </row>
    <row r="1501" spans="3:8" s="33" customFormat="1" ht="18" customHeight="1" x14ac:dyDescent="0.2">
      <c r="C1501" s="28"/>
      <c r="D1501" s="37"/>
      <c r="E1501" s="37"/>
      <c r="F1501" s="28"/>
      <c r="G1501" s="28"/>
      <c r="H1501" s="30"/>
    </row>
    <row r="1502" spans="3:8" s="33" customFormat="1" ht="18" customHeight="1" x14ac:dyDescent="0.2">
      <c r="C1502" s="28"/>
      <c r="D1502" s="37"/>
      <c r="E1502" s="37"/>
      <c r="F1502" s="28"/>
      <c r="G1502" s="28"/>
      <c r="H1502" s="30"/>
    </row>
    <row r="1503" spans="3:8" s="33" customFormat="1" ht="18" customHeight="1" x14ac:dyDescent="0.2">
      <c r="C1503" s="28"/>
      <c r="D1503" s="37"/>
      <c r="E1503" s="37"/>
      <c r="F1503" s="28"/>
      <c r="G1503" s="28"/>
      <c r="H1503" s="30"/>
    </row>
    <row r="1504" spans="3:8" s="33" customFormat="1" ht="18" customHeight="1" x14ac:dyDescent="0.2">
      <c r="C1504" s="28"/>
      <c r="D1504" s="37"/>
      <c r="E1504" s="37"/>
      <c r="F1504" s="28"/>
      <c r="G1504" s="28"/>
      <c r="H1504" s="30"/>
    </row>
    <row r="1505" spans="3:8" s="33" customFormat="1" ht="18" customHeight="1" x14ac:dyDescent="0.2">
      <c r="C1505" s="28"/>
      <c r="D1505" s="37"/>
      <c r="E1505" s="37"/>
      <c r="F1505" s="28"/>
      <c r="G1505" s="28"/>
      <c r="H1505" s="30"/>
    </row>
    <row r="1506" spans="3:8" s="33" customFormat="1" ht="18" customHeight="1" x14ac:dyDescent="0.2">
      <c r="C1506" s="28"/>
      <c r="D1506" s="37"/>
      <c r="E1506" s="37"/>
      <c r="F1506" s="28"/>
      <c r="G1506" s="28"/>
      <c r="H1506" s="30"/>
    </row>
    <row r="1507" spans="3:8" s="33" customFormat="1" ht="18" customHeight="1" x14ac:dyDescent="0.2">
      <c r="C1507" s="28"/>
      <c r="D1507" s="37"/>
      <c r="E1507" s="37"/>
      <c r="F1507" s="28"/>
      <c r="G1507" s="28"/>
      <c r="H1507" s="30"/>
    </row>
    <row r="1508" spans="3:8" s="33" customFormat="1" ht="18" customHeight="1" x14ac:dyDescent="0.2">
      <c r="C1508" s="28"/>
      <c r="D1508" s="37"/>
      <c r="E1508" s="37"/>
      <c r="F1508" s="28"/>
      <c r="G1508" s="28"/>
      <c r="H1508" s="30"/>
    </row>
    <row r="1509" spans="3:8" s="33" customFormat="1" ht="18" customHeight="1" x14ac:dyDescent="0.2">
      <c r="C1509" s="28"/>
      <c r="D1509" s="37"/>
      <c r="E1509" s="37"/>
      <c r="F1509" s="28"/>
      <c r="G1509" s="28"/>
      <c r="H1509" s="30"/>
    </row>
    <row r="1510" spans="3:8" s="33" customFormat="1" ht="18" customHeight="1" x14ac:dyDescent="0.2">
      <c r="C1510" s="28"/>
      <c r="D1510" s="37"/>
      <c r="E1510" s="37"/>
      <c r="F1510" s="28"/>
      <c r="G1510" s="28"/>
      <c r="H1510" s="30"/>
    </row>
    <row r="1511" spans="3:8" s="33" customFormat="1" ht="18" customHeight="1" x14ac:dyDescent="0.2">
      <c r="C1511" s="28"/>
      <c r="D1511" s="37"/>
      <c r="E1511" s="37"/>
      <c r="F1511" s="28"/>
      <c r="G1511" s="28"/>
      <c r="H1511" s="30"/>
    </row>
    <row r="1512" spans="3:8" s="33" customFormat="1" ht="18" customHeight="1" x14ac:dyDescent="0.2">
      <c r="C1512" s="28"/>
      <c r="D1512" s="37"/>
      <c r="E1512" s="37"/>
      <c r="F1512" s="28"/>
      <c r="G1512" s="28"/>
      <c r="H1512" s="30"/>
    </row>
    <row r="1513" spans="3:8" s="33" customFormat="1" ht="18" customHeight="1" x14ac:dyDescent="0.2">
      <c r="C1513" s="28"/>
      <c r="D1513" s="37"/>
      <c r="E1513" s="37"/>
      <c r="F1513" s="28"/>
      <c r="G1513" s="28"/>
      <c r="H1513" s="30"/>
    </row>
    <row r="1514" spans="3:8" s="33" customFormat="1" ht="18" customHeight="1" x14ac:dyDescent="0.2">
      <c r="C1514" s="28"/>
      <c r="D1514" s="37"/>
      <c r="E1514" s="37"/>
      <c r="F1514" s="28"/>
      <c r="G1514" s="28"/>
      <c r="H1514" s="30"/>
    </row>
    <row r="1515" spans="3:8" s="33" customFormat="1" ht="18" customHeight="1" x14ac:dyDescent="0.2">
      <c r="C1515" s="28"/>
      <c r="D1515" s="37"/>
      <c r="E1515" s="37"/>
      <c r="F1515" s="28"/>
      <c r="G1515" s="28"/>
      <c r="H1515" s="30"/>
    </row>
    <row r="1516" spans="3:8" s="33" customFormat="1" ht="18" customHeight="1" x14ac:dyDescent="0.2">
      <c r="C1516" s="28"/>
      <c r="D1516" s="37"/>
      <c r="E1516" s="37"/>
      <c r="F1516" s="28"/>
      <c r="G1516" s="28"/>
      <c r="H1516" s="30"/>
    </row>
    <row r="1517" spans="3:8" s="33" customFormat="1" ht="18" customHeight="1" x14ac:dyDescent="0.2">
      <c r="C1517" s="28"/>
      <c r="D1517" s="37"/>
      <c r="E1517" s="37"/>
      <c r="F1517" s="28"/>
      <c r="G1517" s="28"/>
      <c r="H1517" s="30"/>
    </row>
    <row r="1518" spans="3:8" s="33" customFormat="1" ht="18" customHeight="1" x14ac:dyDescent="0.2">
      <c r="C1518" s="28"/>
      <c r="D1518" s="37"/>
      <c r="E1518" s="37"/>
      <c r="F1518" s="28"/>
      <c r="G1518" s="28"/>
      <c r="H1518" s="30"/>
    </row>
    <row r="1519" spans="3:8" s="33" customFormat="1" ht="18" customHeight="1" x14ac:dyDescent="0.2">
      <c r="C1519" s="28"/>
      <c r="D1519" s="37"/>
      <c r="E1519" s="37"/>
      <c r="F1519" s="28"/>
      <c r="G1519" s="28"/>
      <c r="H1519" s="30"/>
    </row>
    <row r="1520" spans="3:8" s="33" customFormat="1" ht="18" customHeight="1" x14ac:dyDescent="0.2">
      <c r="C1520" s="28"/>
      <c r="D1520" s="37"/>
      <c r="E1520" s="37"/>
      <c r="F1520" s="28"/>
      <c r="G1520" s="28"/>
      <c r="H1520" s="30"/>
    </row>
    <row r="1521" spans="3:8" s="33" customFormat="1" ht="18" customHeight="1" x14ac:dyDescent="0.2">
      <c r="C1521" s="28"/>
      <c r="D1521" s="37"/>
      <c r="E1521" s="37"/>
      <c r="F1521" s="28"/>
      <c r="G1521" s="28"/>
      <c r="H1521" s="30"/>
    </row>
    <row r="1522" spans="3:8" s="33" customFormat="1" ht="18" customHeight="1" x14ac:dyDescent="0.2">
      <c r="C1522" s="28"/>
      <c r="D1522" s="37"/>
      <c r="E1522" s="37"/>
      <c r="F1522" s="28"/>
      <c r="G1522" s="28"/>
      <c r="H1522" s="30"/>
    </row>
    <row r="1523" spans="3:8" s="33" customFormat="1" ht="18" customHeight="1" x14ac:dyDescent="0.2">
      <c r="C1523" s="28"/>
      <c r="D1523" s="37"/>
      <c r="E1523" s="37"/>
      <c r="F1523" s="28"/>
      <c r="G1523" s="28"/>
      <c r="H1523" s="30"/>
    </row>
    <row r="1524" spans="3:8" s="33" customFormat="1" ht="18" customHeight="1" x14ac:dyDescent="0.2">
      <c r="C1524" s="28"/>
      <c r="D1524" s="37"/>
      <c r="E1524" s="37"/>
      <c r="F1524" s="28"/>
      <c r="G1524" s="28"/>
      <c r="H1524" s="30"/>
    </row>
    <row r="1525" spans="3:8" s="33" customFormat="1" ht="18" customHeight="1" x14ac:dyDescent="0.2">
      <c r="C1525" s="28"/>
      <c r="D1525" s="37"/>
      <c r="E1525" s="37"/>
      <c r="F1525" s="28"/>
      <c r="G1525" s="28"/>
      <c r="H1525" s="30"/>
    </row>
    <row r="1526" spans="3:8" s="33" customFormat="1" ht="18" customHeight="1" x14ac:dyDescent="0.2">
      <c r="C1526" s="28"/>
      <c r="D1526" s="37"/>
      <c r="E1526" s="37"/>
      <c r="F1526" s="28"/>
      <c r="G1526" s="28"/>
      <c r="H1526" s="30"/>
    </row>
    <row r="1527" spans="3:8" s="33" customFormat="1" ht="18" customHeight="1" x14ac:dyDescent="0.2">
      <c r="C1527" s="28"/>
      <c r="D1527" s="37"/>
      <c r="E1527" s="37"/>
      <c r="F1527" s="28"/>
      <c r="G1527" s="28"/>
      <c r="H1527" s="30"/>
    </row>
    <row r="1528" spans="3:8" s="33" customFormat="1" ht="18" customHeight="1" x14ac:dyDescent="0.2">
      <c r="C1528" s="28"/>
      <c r="D1528" s="37"/>
      <c r="E1528" s="37"/>
      <c r="F1528" s="28"/>
      <c r="G1528" s="28"/>
      <c r="H1528" s="30"/>
    </row>
    <row r="1529" spans="3:8" s="33" customFormat="1" ht="18" customHeight="1" x14ac:dyDescent="0.2">
      <c r="C1529" s="28"/>
      <c r="D1529" s="37"/>
      <c r="E1529" s="37"/>
      <c r="F1529" s="28"/>
      <c r="G1529" s="28"/>
      <c r="H1529" s="30"/>
    </row>
    <row r="1530" spans="3:8" s="33" customFormat="1" ht="18" customHeight="1" x14ac:dyDescent="0.2">
      <c r="C1530" s="28"/>
      <c r="D1530" s="37"/>
      <c r="E1530" s="37"/>
      <c r="F1530" s="28"/>
      <c r="G1530" s="28"/>
      <c r="H1530" s="30"/>
    </row>
    <row r="1531" spans="3:8" s="33" customFormat="1" ht="18" customHeight="1" x14ac:dyDescent="0.2">
      <c r="C1531" s="28"/>
      <c r="D1531" s="37"/>
      <c r="E1531" s="37"/>
      <c r="F1531" s="28"/>
      <c r="G1531" s="28"/>
      <c r="H1531" s="30"/>
    </row>
    <row r="1532" spans="3:8" s="33" customFormat="1" ht="18" customHeight="1" x14ac:dyDescent="0.2">
      <c r="C1532" s="28"/>
      <c r="D1532" s="37"/>
      <c r="E1532" s="37"/>
      <c r="F1532" s="28"/>
      <c r="G1532" s="28"/>
      <c r="H1532" s="30"/>
    </row>
    <row r="1533" spans="3:8" s="33" customFormat="1" ht="18" customHeight="1" x14ac:dyDescent="0.2">
      <c r="C1533" s="28"/>
      <c r="D1533" s="37"/>
      <c r="E1533" s="37"/>
      <c r="F1533" s="28"/>
      <c r="G1533" s="28"/>
      <c r="H1533" s="30"/>
    </row>
    <row r="1534" spans="3:8" s="33" customFormat="1" ht="18" customHeight="1" x14ac:dyDescent="0.2">
      <c r="C1534" s="28"/>
      <c r="D1534" s="37"/>
      <c r="E1534" s="37"/>
      <c r="F1534" s="28"/>
      <c r="G1534" s="28"/>
      <c r="H1534" s="30"/>
    </row>
    <row r="1535" spans="3:8" s="33" customFormat="1" ht="18" customHeight="1" x14ac:dyDescent="0.2">
      <c r="C1535" s="28"/>
      <c r="D1535" s="37"/>
      <c r="E1535" s="37"/>
      <c r="F1535" s="28"/>
      <c r="G1535" s="28"/>
      <c r="H1535" s="30"/>
    </row>
    <row r="1536" spans="3:8" s="33" customFormat="1" ht="18" customHeight="1" x14ac:dyDescent="0.2">
      <c r="C1536" s="28"/>
      <c r="D1536" s="37"/>
      <c r="E1536" s="37"/>
      <c r="F1536" s="28"/>
      <c r="G1536" s="28"/>
      <c r="H1536" s="30"/>
    </row>
    <row r="1537" spans="3:8" s="33" customFormat="1" ht="18" customHeight="1" x14ac:dyDescent="0.2">
      <c r="C1537" s="28"/>
      <c r="D1537" s="37"/>
      <c r="E1537" s="37"/>
      <c r="F1537" s="28"/>
      <c r="G1537" s="28"/>
      <c r="H1537" s="30"/>
    </row>
    <row r="1538" spans="3:8" s="33" customFormat="1" ht="18" customHeight="1" x14ac:dyDescent="0.2">
      <c r="C1538" s="28"/>
      <c r="D1538" s="37"/>
      <c r="E1538" s="37"/>
      <c r="F1538" s="28"/>
      <c r="G1538" s="28"/>
      <c r="H1538" s="30"/>
    </row>
    <row r="1539" spans="3:8" s="33" customFormat="1" ht="18" customHeight="1" x14ac:dyDescent="0.2">
      <c r="C1539" s="28"/>
      <c r="D1539" s="37"/>
      <c r="E1539" s="37"/>
      <c r="F1539" s="28"/>
      <c r="G1539" s="28"/>
      <c r="H1539" s="30"/>
    </row>
    <row r="1540" spans="3:8" s="33" customFormat="1" ht="18" customHeight="1" x14ac:dyDescent="0.2">
      <c r="C1540" s="28"/>
      <c r="D1540" s="37"/>
      <c r="E1540" s="37"/>
      <c r="F1540" s="28"/>
      <c r="G1540" s="28"/>
      <c r="H1540" s="30"/>
    </row>
    <row r="1541" spans="3:8" s="33" customFormat="1" ht="18" customHeight="1" x14ac:dyDescent="0.2">
      <c r="C1541" s="28"/>
      <c r="D1541" s="37"/>
      <c r="E1541" s="37"/>
      <c r="F1541" s="28"/>
      <c r="G1541" s="28"/>
      <c r="H1541" s="30"/>
    </row>
    <row r="1542" spans="3:8" s="33" customFormat="1" ht="18" customHeight="1" x14ac:dyDescent="0.2">
      <c r="C1542" s="28"/>
      <c r="D1542" s="37"/>
      <c r="E1542" s="37"/>
      <c r="F1542" s="28"/>
      <c r="G1542" s="28"/>
      <c r="H1542" s="30"/>
    </row>
    <row r="1543" spans="3:8" s="33" customFormat="1" ht="18" customHeight="1" x14ac:dyDescent="0.2">
      <c r="C1543" s="28"/>
      <c r="D1543" s="37"/>
      <c r="E1543" s="37"/>
      <c r="F1543" s="28"/>
      <c r="G1543" s="28"/>
      <c r="H1543" s="30"/>
    </row>
    <row r="1544" spans="3:8" s="33" customFormat="1" ht="18" customHeight="1" x14ac:dyDescent="0.2">
      <c r="C1544" s="28"/>
      <c r="D1544" s="37"/>
      <c r="E1544" s="37"/>
      <c r="F1544" s="28"/>
      <c r="G1544" s="28"/>
      <c r="H1544" s="30"/>
    </row>
    <row r="1545" spans="3:8" s="33" customFormat="1" ht="18" customHeight="1" x14ac:dyDescent="0.2">
      <c r="C1545" s="28"/>
      <c r="D1545" s="37"/>
      <c r="E1545" s="37"/>
      <c r="F1545" s="28"/>
      <c r="G1545" s="28"/>
      <c r="H1545" s="30"/>
    </row>
    <row r="1546" spans="3:8" s="33" customFormat="1" ht="18" customHeight="1" x14ac:dyDescent="0.2">
      <c r="C1546" s="28"/>
      <c r="D1546" s="37"/>
      <c r="E1546" s="37"/>
      <c r="F1546" s="28"/>
      <c r="G1546" s="28"/>
      <c r="H1546" s="30"/>
    </row>
    <row r="1547" spans="3:8" s="33" customFormat="1" ht="18" customHeight="1" x14ac:dyDescent="0.2">
      <c r="C1547" s="28"/>
      <c r="D1547" s="37"/>
      <c r="E1547" s="37"/>
      <c r="F1547" s="28"/>
      <c r="G1547" s="28"/>
      <c r="H1547" s="30"/>
    </row>
    <row r="1548" spans="3:8" s="33" customFormat="1" ht="18" customHeight="1" x14ac:dyDescent="0.2">
      <c r="C1548" s="28"/>
      <c r="D1548" s="37"/>
      <c r="E1548" s="37"/>
      <c r="F1548" s="28"/>
      <c r="G1548" s="28"/>
      <c r="H1548" s="30"/>
    </row>
    <row r="1549" spans="3:8" s="33" customFormat="1" ht="18" customHeight="1" x14ac:dyDescent="0.2">
      <c r="C1549" s="28"/>
      <c r="D1549" s="37"/>
      <c r="E1549" s="37"/>
      <c r="F1549" s="28"/>
      <c r="G1549" s="28"/>
      <c r="H1549" s="30"/>
    </row>
    <row r="1550" spans="3:8" s="33" customFormat="1" ht="18" customHeight="1" x14ac:dyDescent="0.2">
      <c r="C1550" s="28"/>
      <c r="D1550" s="37"/>
      <c r="E1550" s="37"/>
      <c r="F1550" s="28"/>
      <c r="G1550" s="28"/>
      <c r="H1550" s="30"/>
    </row>
    <row r="1551" spans="3:8" s="33" customFormat="1" ht="18" customHeight="1" x14ac:dyDescent="0.2">
      <c r="C1551" s="28"/>
      <c r="D1551" s="37"/>
      <c r="E1551" s="37"/>
      <c r="F1551" s="28"/>
      <c r="G1551" s="28"/>
      <c r="H1551" s="30"/>
    </row>
    <row r="1552" spans="3:8" s="33" customFormat="1" ht="18" customHeight="1" x14ac:dyDescent="0.2">
      <c r="C1552" s="28"/>
      <c r="D1552" s="37"/>
      <c r="E1552" s="37"/>
      <c r="F1552" s="28"/>
      <c r="G1552" s="28"/>
      <c r="H1552" s="30"/>
    </row>
    <row r="1553" spans="3:8" s="33" customFormat="1" ht="18" customHeight="1" x14ac:dyDescent="0.2">
      <c r="C1553" s="28"/>
      <c r="D1553" s="37"/>
      <c r="E1553" s="37"/>
      <c r="F1553" s="28"/>
      <c r="G1553" s="28"/>
      <c r="H1553" s="30"/>
    </row>
    <row r="1554" spans="3:8" s="33" customFormat="1" ht="18" customHeight="1" x14ac:dyDescent="0.2">
      <c r="C1554" s="28"/>
      <c r="D1554" s="37"/>
      <c r="E1554" s="37"/>
      <c r="F1554" s="28"/>
      <c r="G1554" s="28"/>
      <c r="H1554" s="30"/>
    </row>
    <row r="1555" spans="3:8" s="33" customFormat="1" ht="18" customHeight="1" x14ac:dyDescent="0.2">
      <c r="C1555" s="28"/>
      <c r="D1555" s="37"/>
      <c r="E1555" s="37"/>
      <c r="F1555" s="28"/>
      <c r="G1555" s="28"/>
      <c r="H1555" s="30"/>
    </row>
    <row r="1556" spans="3:8" s="33" customFormat="1" ht="18" customHeight="1" x14ac:dyDescent="0.2">
      <c r="C1556" s="28"/>
      <c r="D1556" s="37"/>
      <c r="E1556" s="37"/>
      <c r="F1556" s="28"/>
      <c r="G1556" s="28"/>
      <c r="H1556" s="30"/>
    </row>
    <row r="1557" spans="3:8" s="33" customFormat="1" ht="18" customHeight="1" x14ac:dyDescent="0.2">
      <c r="C1557" s="28"/>
      <c r="D1557" s="37"/>
      <c r="E1557" s="37"/>
      <c r="F1557" s="28"/>
      <c r="G1557" s="28"/>
      <c r="H1557" s="30"/>
    </row>
    <row r="1558" spans="3:8" s="33" customFormat="1" ht="18" customHeight="1" x14ac:dyDescent="0.2">
      <c r="C1558" s="28"/>
      <c r="D1558" s="37"/>
      <c r="E1558" s="37"/>
      <c r="F1558" s="28"/>
      <c r="G1558" s="28"/>
      <c r="H1558" s="30"/>
    </row>
    <row r="1559" spans="3:8" s="33" customFormat="1" ht="18" customHeight="1" x14ac:dyDescent="0.2">
      <c r="C1559" s="28"/>
      <c r="D1559" s="37"/>
      <c r="E1559" s="37"/>
      <c r="F1559" s="28"/>
      <c r="G1559" s="28"/>
      <c r="H1559" s="30"/>
    </row>
    <row r="1560" spans="3:8" s="33" customFormat="1" ht="18" customHeight="1" x14ac:dyDescent="0.2">
      <c r="C1560" s="28"/>
      <c r="D1560" s="37"/>
      <c r="E1560" s="37"/>
      <c r="F1560" s="28"/>
      <c r="G1560" s="28"/>
      <c r="H1560" s="30"/>
    </row>
    <row r="1561" spans="3:8" s="33" customFormat="1" ht="18" customHeight="1" x14ac:dyDescent="0.2">
      <c r="C1561" s="28"/>
      <c r="D1561" s="37"/>
      <c r="E1561" s="37"/>
      <c r="F1561" s="28"/>
      <c r="G1561" s="28"/>
      <c r="H1561" s="30"/>
    </row>
    <row r="1562" spans="3:8" s="33" customFormat="1" ht="18" customHeight="1" x14ac:dyDescent="0.2">
      <c r="C1562" s="28"/>
      <c r="D1562" s="37"/>
      <c r="E1562" s="37"/>
      <c r="F1562" s="28"/>
      <c r="G1562" s="28"/>
      <c r="H1562" s="30"/>
    </row>
    <row r="1563" spans="3:8" s="33" customFormat="1" ht="18" customHeight="1" x14ac:dyDescent="0.2">
      <c r="C1563" s="28"/>
      <c r="D1563" s="37"/>
      <c r="E1563" s="37"/>
      <c r="F1563" s="28"/>
      <c r="G1563" s="28"/>
      <c r="H1563" s="30"/>
    </row>
    <row r="1564" spans="3:8" s="33" customFormat="1" ht="18" customHeight="1" x14ac:dyDescent="0.2">
      <c r="C1564" s="28"/>
      <c r="D1564" s="37"/>
      <c r="E1564" s="37"/>
      <c r="F1564" s="28"/>
      <c r="G1564" s="28"/>
      <c r="H1564" s="30"/>
    </row>
    <row r="1565" spans="3:8" s="33" customFormat="1" ht="18" customHeight="1" x14ac:dyDescent="0.2">
      <c r="C1565" s="28"/>
      <c r="D1565" s="37"/>
      <c r="E1565" s="37"/>
      <c r="F1565" s="28"/>
      <c r="G1565" s="28"/>
      <c r="H1565" s="30"/>
    </row>
    <row r="1566" spans="3:8" s="33" customFormat="1" ht="18" customHeight="1" x14ac:dyDescent="0.2">
      <c r="C1566" s="28"/>
      <c r="D1566" s="37"/>
      <c r="E1566" s="37"/>
      <c r="F1566" s="28"/>
      <c r="G1566" s="28"/>
      <c r="H1566" s="30"/>
    </row>
    <row r="1567" spans="3:8" s="33" customFormat="1" ht="18" customHeight="1" x14ac:dyDescent="0.2">
      <c r="C1567" s="28"/>
      <c r="D1567" s="37"/>
      <c r="E1567" s="37"/>
      <c r="F1567" s="28"/>
      <c r="G1567" s="28"/>
      <c r="H1567" s="30"/>
    </row>
    <row r="1568" spans="3:8" s="33" customFormat="1" ht="18" customHeight="1" x14ac:dyDescent="0.2">
      <c r="C1568" s="28"/>
      <c r="D1568" s="37"/>
      <c r="E1568" s="37"/>
      <c r="F1568" s="28"/>
      <c r="G1568" s="28"/>
      <c r="H1568" s="30"/>
    </row>
    <row r="1569" spans="3:8" s="33" customFormat="1" ht="18" customHeight="1" x14ac:dyDescent="0.2">
      <c r="C1569" s="28"/>
      <c r="D1569" s="37"/>
      <c r="E1569" s="37"/>
      <c r="F1569" s="28"/>
      <c r="G1569" s="28"/>
      <c r="H1569" s="30"/>
    </row>
    <row r="1570" spans="3:8" s="33" customFormat="1" ht="18" customHeight="1" x14ac:dyDescent="0.2">
      <c r="C1570" s="28"/>
      <c r="D1570" s="37"/>
      <c r="E1570" s="37"/>
      <c r="F1570" s="28"/>
      <c r="G1570" s="28"/>
      <c r="H1570" s="30"/>
    </row>
    <row r="1571" spans="3:8" s="33" customFormat="1" ht="18" customHeight="1" x14ac:dyDescent="0.2">
      <c r="C1571" s="28"/>
      <c r="D1571" s="37"/>
      <c r="E1571" s="37"/>
      <c r="F1571" s="28"/>
      <c r="G1571" s="28"/>
      <c r="H1571" s="30"/>
    </row>
    <row r="1572" spans="3:8" s="33" customFormat="1" ht="18" customHeight="1" x14ac:dyDescent="0.2">
      <c r="C1572" s="28"/>
      <c r="D1572" s="37"/>
      <c r="E1572" s="37"/>
      <c r="F1572" s="28"/>
      <c r="G1572" s="28"/>
      <c r="H1572" s="30"/>
    </row>
    <row r="1573" spans="3:8" s="33" customFormat="1" ht="18" customHeight="1" x14ac:dyDescent="0.2">
      <c r="C1573" s="28"/>
      <c r="D1573" s="37"/>
      <c r="E1573" s="37"/>
      <c r="F1573" s="28"/>
      <c r="G1573" s="28"/>
      <c r="H1573" s="30"/>
    </row>
    <row r="1574" spans="3:8" s="33" customFormat="1" ht="18" customHeight="1" x14ac:dyDescent="0.2">
      <c r="C1574" s="28"/>
      <c r="D1574" s="37"/>
      <c r="E1574" s="37"/>
      <c r="F1574" s="28"/>
      <c r="G1574" s="28"/>
      <c r="H1574" s="30"/>
    </row>
    <row r="1575" spans="3:8" s="33" customFormat="1" ht="18" customHeight="1" x14ac:dyDescent="0.2">
      <c r="C1575" s="28"/>
      <c r="D1575" s="37"/>
      <c r="E1575" s="37"/>
      <c r="F1575" s="28"/>
      <c r="G1575" s="28"/>
      <c r="H1575" s="30"/>
    </row>
    <row r="1576" spans="3:8" s="33" customFormat="1" ht="18" customHeight="1" x14ac:dyDescent="0.2">
      <c r="C1576" s="28"/>
      <c r="D1576" s="37"/>
      <c r="E1576" s="37"/>
      <c r="F1576" s="28"/>
      <c r="G1576" s="28"/>
      <c r="H1576" s="30"/>
    </row>
    <row r="1577" spans="3:8" s="33" customFormat="1" ht="18" customHeight="1" x14ac:dyDescent="0.2">
      <c r="C1577" s="28"/>
      <c r="D1577" s="37"/>
      <c r="E1577" s="37"/>
      <c r="F1577" s="28"/>
      <c r="G1577" s="28"/>
      <c r="H1577" s="30"/>
    </row>
    <row r="1578" spans="3:8" s="33" customFormat="1" ht="18" customHeight="1" x14ac:dyDescent="0.2">
      <c r="C1578" s="28"/>
      <c r="D1578" s="37"/>
      <c r="E1578" s="37"/>
      <c r="F1578" s="28"/>
      <c r="G1578" s="28"/>
      <c r="H1578" s="30"/>
    </row>
    <row r="1579" spans="3:8" s="33" customFormat="1" ht="18" customHeight="1" x14ac:dyDescent="0.2">
      <c r="C1579" s="28"/>
      <c r="D1579" s="37"/>
      <c r="E1579" s="37"/>
      <c r="F1579" s="28"/>
      <c r="G1579" s="28"/>
      <c r="H1579" s="30"/>
    </row>
    <row r="1580" spans="3:8" s="33" customFormat="1" ht="18" customHeight="1" x14ac:dyDescent="0.2">
      <c r="C1580" s="28"/>
      <c r="D1580" s="37"/>
      <c r="E1580" s="37"/>
      <c r="F1580" s="28"/>
      <c r="G1580" s="28"/>
      <c r="H1580" s="30"/>
    </row>
    <row r="1581" spans="3:8" s="33" customFormat="1" ht="18" customHeight="1" x14ac:dyDescent="0.2">
      <c r="C1581" s="28"/>
      <c r="D1581" s="37"/>
      <c r="E1581" s="37"/>
      <c r="F1581" s="28"/>
      <c r="G1581" s="28"/>
      <c r="H1581" s="30"/>
    </row>
    <row r="1582" spans="3:8" s="33" customFormat="1" ht="18" customHeight="1" x14ac:dyDescent="0.2">
      <c r="C1582" s="28"/>
      <c r="D1582" s="37"/>
      <c r="E1582" s="37"/>
      <c r="F1582" s="28"/>
      <c r="G1582" s="28"/>
      <c r="H1582" s="30"/>
    </row>
    <row r="1583" spans="3:8" s="33" customFormat="1" ht="18" customHeight="1" x14ac:dyDescent="0.2">
      <c r="C1583" s="28"/>
      <c r="D1583" s="37"/>
      <c r="E1583" s="37"/>
      <c r="F1583" s="28"/>
      <c r="G1583" s="28"/>
      <c r="H1583" s="30"/>
    </row>
    <row r="1584" spans="3:8" s="33" customFormat="1" ht="18" customHeight="1" x14ac:dyDescent="0.2">
      <c r="C1584" s="28"/>
      <c r="D1584" s="37"/>
      <c r="E1584" s="37"/>
      <c r="F1584" s="28"/>
      <c r="G1584" s="28"/>
      <c r="H1584" s="30"/>
    </row>
    <row r="1585" spans="3:8" s="33" customFormat="1" ht="18" customHeight="1" x14ac:dyDescent="0.2">
      <c r="C1585" s="28"/>
      <c r="D1585" s="37"/>
      <c r="E1585" s="37"/>
      <c r="F1585" s="28"/>
      <c r="G1585" s="28"/>
      <c r="H1585" s="30"/>
    </row>
    <row r="1586" spans="3:8" s="33" customFormat="1" ht="18" customHeight="1" x14ac:dyDescent="0.2">
      <c r="C1586" s="28"/>
      <c r="D1586" s="37"/>
      <c r="E1586" s="37"/>
      <c r="F1586" s="28"/>
      <c r="G1586" s="28"/>
      <c r="H1586" s="30"/>
    </row>
    <row r="1587" spans="3:8" s="33" customFormat="1" ht="18" customHeight="1" x14ac:dyDescent="0.2">
      <c r="C1587" s="28"/>
      <c r="D1587" s="37"/>
      <c r="E1587" s="37"/>
      <c r="F1587" s="28"/>
      <c r="G1587" s="28"/>
      <c r="H1587" s="30"/>
    </row>
    <row r="1588" spans="3:8" s="33" customFormat="1" ht="18" customHeight="1" x14ac:dyDescent="0.2">
      <c r="C1588" s="28"/>
      <c r="D1588" s="37"/>
      <c r="E1588" s="37"/>
      <c r="F1588" s="28"/>
      <c r="G1588" s="28"/>
      <c r="H1588" s="30"/>
    </row>
    <row r="1589" spans="3:8" s="33" customFormat="1" ht="18" customHeight="1" x14ac:dyDescent="0.2">
      <c r="C1589" s="28"/>
      <c r="D1589" s="37"/>
      <c r="E1589" s="37"/>
      <c r="F1589" s="28"/>
      <c r="G1589" s="28"/>
      <c r="H1589" s="30"/>
    </row>
    <row r="1590" spans="3:8" s="33" customFormat="1" ht="18" customHeight="1" x14ac:dyDescent="0.2">
      <c r="C1590" s="28"/>
      <c r="D1590" s="37"/>
      <c r="E1590" s="37"/>
      <c r="F1590" s="28"/>
      <c r="G1590" s="28"/>
      <c r="H1590" s="30"/>
    </row>
    <row r="1591" spans="3:8" s="33" customFormat="1" ht="18" customHeight="1" x14ac:dyDescent="0.2">
      <c r="C1591" s="28"/>
      <c r="D1591" s="37"/>
      <c r="E1591" s="37"/>
      <c r="F1591" s="28"/>
      <c r="G1591" s="28"/>
      <c r="H1591" s="30"/>
    </row>
    <row r="1592" spans="3:8" s="33" customFormat="1" ht="18" customHeight="1" x14ac:dyDescent="0.2">
      <c r="C1592" s="28"/>
      <c r="D1592" s="37"/>
      <c r="E1592" s="37"/>
      <c r="F1592" s="28"/>
      <c r="G1592" s="28"/>
      <c r="H1592" s="30"/>
    </row>
    <row r="1593" spans="3:8" s="33" customFormat="1" ht="18" customHeight="1" x14ac:dyDescent="0.2">
      <c r="C1593" s="28"/>
      <c r="D1593" s="37"/>
      <c r="E1593" s="37"/>
      <c r="F1593" s="28"/>
      <c r="G1593" s="28"/>
      <c r="H1593" s="30"/>
    </row>
    <row r="1594" spans="3:8" s="33" customFormat="1" ht="18" customHeight="1" x14ac:dyDescent="0.2">
      <c r="C1594" s="28"/>
      <c r="D1594" s="37"/>
      <c r="E1594" s="37"/>
      <c r="F1594" s="28"/>
      <c r="G1594" s="28"/>
      <c r="H1594" s="30"/>
    </row>
    <row r="1595" spans="3:8" s="33" customFormat="1" ht="18" customHeight="1" x14ac:dyDescent="0.2">
      <c r="C1595" s="28"/>
      <c r="D1595" s="37"/>
      <c r="E1595" s="37"/>
      <c r="F1595" s="28"/>
      <c r="G1595" s="28"/>
      <c r="H1595" s="30"/>
    </row>
    <row r="1596" spans="3:8" s="33" customFormat="1" ht="18" customHeight="1" x14ac:dyDescent="0.2">
      <c r="C1596" s="28"/>
      <c r="D1596" s="37"/>
      <c r="E1596" s="37"/>
      <c r="F1596" s="28"/>
      <c r="G1596" s="28"/>
      <c r="H1596" s="30"/>
    </row>
    <row r="1597" spans="3:8" s="33" customFormat="1" ht="18" customHeight="1" x14ac:dyDescent="0.2">
      <c r="C1597" s="28"/>
      <c r="D1597" s="37"/>
      <c r="E1597" s="37"/>
      <c r="F1597" s="28"/>
      <c r="G1597" s="28"/>
      <c r="H1597" s="30"/>
    </row>
    <row r="1598" spans="3:8" s="33" customFormat="1" ht="18" customHeight="1" x14ac:dyDescent="0.2">
      <c r="C1598" s="28"/>
      <c r="D1598" s="37"/>
      <c r="E1598" s="37"/>
      <c r="F1598" s="28"/>
      <c r="G1598" s="28"/>
      <c r="H1598" s="30"/>
    </row>
    <row r="1599" spans="3:8" s="33" customFormat="1" ht="18" customHeight="1" x14ac:dyDescent="0.2">
      <c r="C1599" s="28"/>
      <c r="D1599" s="37"/>
      <c r="E1599" s="37"/>
      <c r="F1599" s="28"/>
      <c r="G1599" s="28"/>
      <c r="H1599" s="30"/>
    </row>
    <row r="1600" spans="3:8" s="33" customFormat="1" ht="18" customHeight="1" x14ac:dyDescent="0.2">
      <c r="C1600" s="28"/>
      <c r="D1600" s="37"/>
      <c r="E1600" s="37"/>
      <c r="F1600" s="28"/>
      <c r="G1600" s="28"/>
      <c r="H1600" s="30"/>
    </row>
    <row r="1601" spans="3:8" s="33" customFormat="1" ht="18" customHeight="1" x14ac:dyDescent="0.2">
      <c r="C1601" s="28"/>
      <c r="D1601" s="37"/>
      <c r="E1601" s="37"/>
      <c r="F1601" s="28"/>
      <c r="G1601" s="28"/>
      <c r="H1601" s="30"/>
    </row>
    <row r="1602" spans="3:8" s="33" customFormat="1" ht="18" customHeight="1" x14ac:dyDescent="0.2">
      <c r="C1602" s="28"/>
      <c r="D1602" s="37"/>
      <c r="E1602" s="37"/>
      <c r="F1602" s="28"/>
      <c r="G1602" s="28"/>
      <c r="H1602" s="30"/>
    </row>
    <row r="1603" spans="3:8" s="33" customFormat="1" ht="18" customHeight="1" x14ac:dyDescent="0.2">
      <c r="C1603" s="28"/>
      <c r="D1603" s="37"/>
      <c r="E1603" s="37"/>
      <c r="F1603" s="28"/>
      <c r="G1603" s="28"/>
      <c r="H1603" s="30"/>
    </row>
    <row r="1604" spans="3:8" s="33" customFormat="1" ht="18" customHeight="1" x14ac:dyDescent="0.2">
      <c r="C1604" s="28"/>
      <c r="D1604" s="37"/>
      <c r="E1604" s="37"/>
      <c r="F1604" s="28"/>
      <c r="G1604" s="28"/>
      <c r="H1604" s="30"/>
    </row>
    <row r="1605" spans="3:8" s="33" customFormat="1" ht="18" customHeight="1" x14ac:dyDescent="0.2">
      <c r="C1605" s="28"/>
      <c r="D1605" s="37"/>
      <c r="E1605" s="37"/>
      <c r="F1605" s="28"/>
      <c r="G1605" s="28"/>
      <c r="H1605" s="30"/>
    </row>
    <row r="1606" spans="3:8" s="33" customFormat="1" ht="18" customHeight="1" x14ac:dyDescent="0.2">
      <c r="C1606" s="28"/>
      <c r="D1606" s="37"/>
      <c r="E1606" s="37"/>
      <c r="F1606" s="28"/>
      <c r="G1606" s="28"/>
      <c r="H1606" s="30"/>
    </row>
    <row r="1607" spans="3:8" s="33" customFormat="1" ht="18" customHeight="1" x14ac:dyDescent="0.2">
      <c r="C1607" s="28"/>
      <c r="D1607" s="37"/>
      <c r="E1607" s="37"/>
      <c r="F1607" s="28"/>
      <c r="G1607" s="28"/>
      <c r="H1607" s="30"/>
    </row>
    <row r="1608" spans="3:8" s="33" customFormat="1" ht="18" customHeight="1" x14ac:dyDescent="0.2">
      <c r="C1608" s="28"/>
      <c r="D1608" s="37"/>
      <c r="E1608" s="37"/>
      <c r="F1608" s="28"/>
      <c r="G1608" s="28"/>
      <c r="H1608" s="30"/>
    </row>
    <row r="1609" spans="3:8" s="33" customFormat="1" ht="18" customHeight="1" x14ac:dyDescent="0.2">
      <c r="C1609" s="28"/>
      <c r="D1609" s="37"/>
      <c r="E1609" s="37"/>
      <c r="F1609" s="28"/>
      <c r="G1609" s="28"/>
      <c r="H1609" s="30"/>
    </row>
    <row r="1610" spans="3:8" s="33" customFormat="1" ht="18" customHeight="1" x14ac:dyDescent="0.2">
      <c r="C1610" s="28"/>
      <c r="D1610" s="37"/>
      <c r="E1610" s="37"/>
      <c r="F1610" s="28"/>
      <c r="G1610" s="28"/>
      <c r="H1610" s="30"/>
    </row>
    <row r="1611" spans="3:8" s="33" customFormat="1" ht="18" customHeight="1" x14ac:dyDescent="0.2">
      <c r="C1611" s="28"/>
      <c r="D1611" s="37"/>
      <c r="E1611" s="37"/>
      <c r="F1611" s="28"/>
      <c r="G1611" s="28"/>
      <c r="H1611" s="30"/>
    </row>
    <row r="1612" spans="3:8" s="33" customFormat="1" ht="18" customHeight="1" x14ac:dyDescent="0.2">
      <c r="C1612" s="28"/>
      <c r="D1612" s="37"/>
      <c r="E1612" s="37"/>
      <c r="F1612" s="28"/>
      <c r="G1612" s="28"/>
      <c r="H1612" s="30"/>
    </row>
    <row r="1613" spans="3:8" s="33" customFormat="1" ht="18" customHeight="1" x14ac:dyDescent="0.2">
      <c r="C1613" s="28"/>
      <c r="D1613" s="37"/>
      <c r="E1613" s="37"/>
      <c r="F1613" s="28"/>
      <c r="G1613" s="28"/>
      <c r="H1613" s="30"/>
    </row>
    <row r="1614" spans="3:8" s="33" customFormat="1" ht="18" customHeight="1" x14ac:dyDescent="0.2">
      <c r="C1614" s="28"/>
      <c r="D1614" s="37"/>
      <c r="E1614" s="37"/>
      <c r="F1614" s="28"/>
      <c r="G1614" s="28"/>
      <c r="H1614" s="30"/>
    </row>
    <row r="1615" spans="3:8" s="33" customFormat="1" ht="18" customHeight="1" x14ac:dyDescent="0.2">
      <c r="C1615" s="28"/>
      <c r="D1615" s="37"/>
      <c r="E1615" s="37"/>
      <c r="F1615" s="28"/>
      <c r="G1615" s="28"/>
      <c r="H1615" s="30"/>
    </row>
    <row r="1616" spans="3:8" s="33" customFormat="1" ht="18" customHeight="1" x14ac:dyDescent="0.2">
      <c r="C1616" s="28"/>
      <c r="D1616" s="37"/>
      <c r="E1616" s="37"/>
      <c r="F1616" s="28"/>
      <c r="G1616" s="28"/>
      <c r="H1616" s="30"/>
    </row>
    <row r="1617" spans="3:8" s="33" customFormat="1" ht="18" customHeight="1" x14ac:dyDescent="0.2">
      <c r="C1617" s="28"/>
      <c r="D1617" s="37"/>
      <c r="E1617" s="37"/>
      <c r="F1617" s="28"/>
      <c r="G1617" s="28"/>
      <c r="H1617" s="30"/>
    </row>
    <row r="1618" spans="3:8" s="33" customFormat="1" ht="18" customHeight="1" x14ac:dyDescent="0.2">
      <c r="C1618" s="28"/>
      <c r="D1618" s="37"/>
      <c r="E1618" s="37"/>
      <c r="F1618" s="28"/>
      <c r="G1618" s="28"/>
      <c r="H1618" s="30"/>
    </row>
    <row r="1619" spans="3:8" s="33" customFormat="1" ht="18" customHeight="1" x14ac:dyDescent="0.2">
      <c r="C1619" s="28"/>
      <c r="D1619" s="37"/>
      <c r="E1619" s="37"/>
      <c r="F1619" s="28"/>
      <c r="G1619" s="28"/>
      <c r="H1619" s="30"/>
    </row>
    <row r="1620" spans="3:8" s="33" customFormat="1" ht="18" customHeight="1" x14ac:dyDescent="0.2">
      <c r="C1620" s="28"/>
      <c r="D1620" s="37"/>
      <c r="E1620" s="37"/>
      <c r="F1620" s="28"/>
      <c r="G1620" s="28"/>
      <c r="H1620" s="30"/>
    </row>
    <row r="1621" spans="3:8" s="33" customFormat="1" ht="18" customHeight="1" x14ac:dyDescent="0.2">
      <c r="C1621" s="28"/>
      <c r="D1621" s="37"/>
      <c r="E1621" s="37"/>
      <c r="F1621" s="28"/>
      <c r="G1621" s="28"/>
      <c r="H1621" s="30"/>
    </row>
    <row r="1622" spans="3:8" s="33" customFormat="1" ht="18" customHeight="1" x14ac:dyDescent="0.2">
      <c r="C1622" s="28"/>
      <c r="D1622" s="37"/>
      <c r="E1622" s="37"/>
      <c r="F1622" s="28"/>
      <c r="G1622" s="28"/>
      <c r="H1622" s="30"/>
    </row>
    <row r="1623" spans="3:8" s="33" customFormat="1" ht="18" customHeight="1" x14ac:dyDescent="0.2">
      <c r="C1623" s="28"/>
      <c r="D1623" s="37"/>
      <c r="E1623" s="37"/>
      <c r="F1623" s="28"/>
      <c r="G1623" s="28"/>
      <c r="H1623" s="30"/>
    </row>
    <row r="1624" spans="3:8" s="33" customFormat="1" ht="18" customHeight="1" x14ac:dyDescent="0.2">
      <c r="C1624" s="28"/>
      <c r="D1624" s="37"/>
      <c r="E1624" s="37"/>
      <c r="F1624" s="28"/>
      <c r="G1624" s="28"/>
      <c r="H1624" s="30"/>
    </row>
    <row r="1625" spans="3:8" s="33" customFormat="1" ht="18" customHeight="1" x14ac:dyDescent="0.2">
      <c r="C1625" s="28"/>
      <c r="D1625" s="37"/>
      <c r="E1625" s="37"/>
      <c r="F1625" s="28"/>
      <c r="G1625" s="28"/>
      <c r="H1625" s="30"/>
    </row>
    <row r="1626" spans="3:8" s="33" customFormat="1" ht="18" customHeight="1" x14ac:dyDescent="0.2">
      <c r="C1626" s="28"/>
      <c r="D1626" s="37"/>
      <c r="E1626" s="37"/>
      <c r="F1626" s="28"/>
      <c r="G1626" s="28"/>
      <c r="H1626" s="30"/>
    </row>
    <row r="1627" spans="3:8" s="33" customFormat="1" ht="18" customHeight="1" x14ac:dyDescent="0.2">
      <c r="C1627" s="28"/>
      <c r="D1627" s="37"/>
      <c r="E1627" s="37"/>
      <c r="F1627" s="28"/>
      <c r="G1627" s="28"/>
      <c r="H1627" s="30"/>
    </row>
    <row r="1628" spans="3:8" s="33" customFormat="1" ht="18" customHeight="1" x14ac:dyDescent="0.2">
      <c r="C1628" s="28"/>
      <c r="D1628" s="37"/>
      <c r="E1628" s="37"/>
      <c r="F1628" s="28"/>
      <c r="G1628" s="28"/>
      <c r="H1628" s="30"/>
    </row>
    <row r="1629" spans="3:8" s="33" customFormat="1" ht="18" customHeight="1" x14ac:dyDescent="0.2">
      <c r="C1629" s="28"/>
      <c r="D1629" s="37"/>
      <c r="E1629" s="37"/>
      <c r="F1629" s="28"/>
      <c r="G1629" s="28"/>
      <c r="H1629" s="30"/>
    </row>
    <row r="1630" spans="3:8" s="33" customFormat="1" ht="18" customHeight="1" x14ac:dyDescent="0.2">
      <c r="C1630" s="28"/>
      <c r="D1630" s="37"/>
      <c r="E1630" s="37"/>
      <c r="F1630" s="28"/>
      <c r="G1630" s="28"/>
      <c r="H1630" s="30"/>
    </row>
    <row r="1631" spans="3:8" s="33" customFormat="1" ht="18" customHeight="1" x14ac:dyDescent="0.2">
      <c r="C1631" s="28"/>
      <c r="D1631" s="37"/>
      <c r="E1631" s="37"/>
      <c r="F1631" s="28"/>
      <c r="G1631" s="28"/>
      <c r="H1631" s="30"/>
    </row>
    <row r="1632" spans="3:8" s="33" customFormat="1" ht="18" customHeight="1" x14ac:dyDescent="0.2">
      <c r="C1632" s="28"/>
      <c r="D1632" s="37"/>
      <c r="E1632" s="37"/>
      <c r="F1632" s="28"/>
      <c r="G1632" s="28"/>
      <c r="H1632" s="30"/>
    </row>
    <row r="1633" spans="3:8" s="33" customFormat="1" ht="18" customHeight="1" x14ac:dyDescent="0.2">
      <c r="C1633" s="28"/>
      <c r="D1633" s="37"/>
      <c r="E1633" s="37"/>
      <c r="F1633" s="28"/>
      <c r="G1633" s="28"/>
      <c r="H1633" s="30"/>
    </row>
    <row r="1634" spans="3:8" s="33" customFormat="1" ht="18" customHeight="1" x14ac:dyDescent="0.2">
      <c r="C1634" s="28"/>
      <c r="D1634" s="37"/>
      <c r="E1634" s="37"/>
      <c r="F1634" s="28"/>
      <c r="G1634" s="28"/>
      <c r="H1634" s="30"/>
    </row>
    <row r="1635" spans="3:8" s="33" customFormat="1" ht="18" customHeight="1" x14ac:dyDescent="0.2">
      <c r="C1635" s="28"/>
      <c r="D1635" s="37"/>
      <c r="E1635" s="37"/>
      <c r="F1635" s="28"/>
      <c r="G1635" s="28"/>
      <c r="H1635" s="30"/>
    </row>
    <row r="1636" spans="3:8" s="33" customFormat="1" ht="18" customHeight="1" x14ac:dyDescent="0.2">
      <c r="C1636" s="28"/>
      <c r="D1636" s="37"/>
      <c r="E1636" s="37"/>
      <c r="F1636" s="28"/>
      <c r="G1636" s="28"/>
      <c r="H1636" s="30"/>
    </row>
    <row r="1637" spans="3:8" s="33" customFormat="1" ht="18" customHeight="1" x14ac:dyDescent="0.2">
      <c r="C1637" s="28"/>
      <c r="D1637" s="37"/>
      <c r="E1637" s="37"/>
      <c r="F1637" s="28"/>
      <c r="G1637" s="28"/>
      <c r="H1637" s="30"/>
    </row>
    <row r="1638" spans="3:8" s="33" customFormat="1" ht="18" customHeight="1" x14ac:dyDescent="0.2">
      <c r="C1638" s="28"/>
      <c r="D1638" s="37"/>
      <c r="E1638" s="37"/>
      <c r="F1638" s="28"/>
      <c r="G1638" s="28"/>
      <c r="H1638" s="30"/>
    </row>
    <row r="1639" spans="3:8" s="33" customFormat="1" ht="18" customHeight="1" x14ac:dyDescent="0.2">
      <c r="C1639" s="28"/>
      <c r="D1639" s="37"/>
      <c r="E1639" s="37"/>
      <c r="F1639" s="28"/>
      <c r="G1639" s="28"/>
      <c r="H1639" s="30"/>
    </row>
    <row r="1640" spans="3:8" s="33" customFormat="1" ht="18" customHeight="1" x14ac:dyDescent="0.2">
      <c r="C1640" s="28"/>
      <c r="D1640" s="37"/>
      <c r="E1640" s="37"/>
      <c r="F1640" s="28"/>
      <c r="G1640" s="28"/>
      <c r="H1640" s="30"/>
    </row>
    <row r="1641" spans="3:8" s="33" customFormat="1" ht="18" customHeight="1" x14ac:dyDescent="0.2">
      <c r="C1641" s="28"/>
      <c r="D1641" s="37"/>
      <c r="E1641" s="37"/>
      <c r="F1641" s="28"/>
      <c r="G1641" s="28"/>
      <c r="H1641" s="30"/>
    </row>
    <row r="1642" spans="3:8" s="33" customFormat="1" ht="18" customHeight="1" x14ac:dyDescent="0.2">
      <c r="C1642" s="28"/>
      <c r="D1642" s="37"/>
      <c r="E1642" s="37"/>
      <c r="F1642" s="28"/>
      <c r="G1642" s="28"/>
      <c r="H1642" s="30"/>
    </row>
    <row r="1643" spans="3:8" s="33" customFormat="1" ht="18" customHeight="1" x14ac:dyDescent="0.2">
      <c r="C1643" s="28"/>
      <c r="D1643" s="37"/>
      <c r="E1643" s="37"/>
      <c r="F1643" s="28"/>
      <c r="G1643" s="28"/>
      <c r="H1643" s="30"/>
    </row>
    <row r="1644" spans="3:8" s="33" customFormat="1" ht="18" customHeight="1" x14ac:dyDescent="0.2">
      <c r="C1644" s="28"/>
      <c r="D1644" s="37"/>
      <c r="E1644" s="37"/>
      <c r="F1644" s="28"/>
      <c r="G1644" s="28"/>
      <c r="H1644" s="30"/>
    </row>
    <row r="1645" spans="3:8" s="33" customFormat="1" ht="18" customHeight="1" x14ac:dyDescent="0.2">
      <c r="C1645" s="28"/>
      <c r="D1645" s="37"/>
      <c r="E1645" s="37"/>
      <c r="F1645" s="28"/>
      <c r="G1645" s="28"/>
      <c r="H1645" s="30"/>
    </row>
    <row r="1646" spans="3:8" s="33" customFormat="1" ht="18" customHeight="1" x14ac:dyDescent="0.2">
      <c r="C1646" s="28"/>
      <c r="D1646" s="37"/>
      <c r="E1646" s="37"/>
      <c r="F1646" s="28"/>
      <c r="G1646" s="28"/>
      <c r="H1646" s="30"/>
    </row>
    <row r="1647" spans="3:8" s="33" customFormat="1" ht="18" customHeight="1" x14ac:dyDescent="0.2">
      <c r="C1647" s="28"/>
      <c r="D1647" s="37"/>
      <c r="E1647" s="37"/>
      <c r="F1647" s="28"/>
      <c r="G1647" s="28"/>
      <c r="H1647" s="30"/>
    </row>
    <row r="1648" spans="3:8" s="33" customFormat="1" ht="18" customHeight="1" x14ac:dyDescent="0.2">
      <c r="C1648" s="28"/>
      <c r="D1648" s="37"/>
      <c r="E1648" s="37"/>
      <c r="F1648" s="28"/>
      <c r="G1648" s="28"/>
      <c r="H1648" s="30"/>
    </row>
    <row r="1649" spans="3:8" s="33" customFormat="1" ht="18" customHeight="1" x14ac:dyDescent="0.2">
      <c r="C1649" s="28"/>
      <c r="D1649" s="37"/>
      <c r="E1649" s="37"/>
      <c r="F1649" s="28"/>
      <c r="G1649" s="28"/>
      <c r="H1649" s="30"/>
    </row>
    <row r="1650" spans="3:8" s="33" customFormat="1" ht="18" customHeight="1" x14ac:dyDescent="0.2">
      <c r="C1650" s="28"/>
      <c r="D1650" s="37"/>
      <c r="E1650" s="37"/>
      <c r="F1650" s="28"/>
      <c r="G1650" s="28"/>
      <c r="H1650" s="30"/>
    </row>
    <row r="1651" spans="3:8" s="33" customFormat="1" ht="18" customHeight="1" x14ac:dyDescent="0.2">
      <c r="C1651" s="28"/>
      <c r="D1651" s="37"/>
      <c r="E1651" s="37"/>
      <c r="F1651" s="28"/>
      <c r="G1651" s="28"/>
      <c r="H1651" s="30"/>
    </row>
    <row r="1652" spans="3:8" s="33" customFormat="1" ht="18" customHeight="1" x14ac:dyDescent="0.2">
      <c r="C1652" s="28"/>
      <c r="D1652" s="37"/>
      <c r="E1652" s="37"/>
      <c r="F1652" s="28"/>
      <c r="G1652" s="28"/>
      <c r="H1652" s="30"/>
    </row>
    <row r="1653" spans="3:8" s="33" customFormat="1" ht="18" customHeight="1" x14ac:dyDescent="0.2">
      <c r="C1653" s="28"/>
      <c r="D1653" s="37"/>
      <c r="E1653" s="37"/>
      <c r="F1653" s="28"/>
      <c r="G1653" s="28"/>
      <c r="H1653" s="30"/>
    </row>
    <row r="1654" spans="3:8" s="33" customFormat="1" ht="18" customHeight="1" x14ac:dyDescent="0.2">
      <c r="C1654" s="28"/>
      <c r="D1654" s="37"/>
      <c r="E1654" s="37"/>
      <c r="F1654" s="28"/>
      <c r="G1654" s="28"/>
      <c r="H1654" s="30"/>
    </row>
    <row r="1655" spans="3:8" s="33" customFormat="1" ht="18" customHeight="1" x14ac:dyDescent="0.2">
      <c r="C1655" s="28"/>
      <c r="D1655" s="37"/>
      <c r="E1655" s="37"/>
      <c r="F1655" s="28"/>
      <c r="G1655" s="28"/>
      <c r="H1655" s="30"/>
    </row>
    <row r="1656" spans="3:8" s="33" customFormat="1" ht="18" customHeight="1" x14ac:dyDescent="0.2">
      <c r="C1656" s="28"/>
      <c r="D1656" s="37"/>
      <c r="E1656" s="37"/>
      <c r="F1656" s="28"/>
      <c r="G1656" s="28"/>
      <c r="H1656" s="30"/>
    </row>
    <row r="1657" spans="3:8" s="33" customFormat="1" ht="18" customHeight="1" x14ac:dyDescent="0.2">
      <c r="C1657" s="28"/>
      <c r="D1657" s="37"/>
      <c r="E1657" s="37"/>
      <c r="F1657" s="28"/>
      <c r="G1657" s="28"/>
      <c r="H1657" s="30"/>
    </row>
    <row r="1658" spans="3:8" s="33" customFormat="1" ht="18" customHeight="1" x14ac:dyDescent="0.2">
      <c r="C1658" s="28"/>
      <c r="D1658" s="37"/>
      <c r="E1658" s="37"/>
      <c r="F1658" s="28"/>
      <c r="G1658" s="28"/>
      <c r="H1658" s="30"/>
    </row>
    <row r="1659" spans="3:8" s="33" customFormat="1" ht="18" customHeight="1" x14ac:dyDescent="0.2">
      <c r="C1659" s="28"/>
      <c r="D1659" s="37"/>
      <c r="E1659" s="37"/>
      <c r="F1659" s="28"/>
      <c r="G1659" s="28"/>
      <c r="H1659" s="30"/>
    </row>
    <row r="1660" spans="3:8" s="33" customFormat="1" ht="18" customHeight="1" x14ac:dyDescent="0.2">
      <c r="C1660" s="28"/>
      <c r="D1660" s="37"/>
      <c r="E1660" s="37"/>
      <c r="F1660" s="28"/>
      <c r="G1660" s="28"/>
      <c r="H1660" s="30"/>
    </row>
    <row r="1661" spans="3:8" s="33" customFormat="1" ht="18" customHeight="1" x14ac:dyDescent="0.2">
      <c r="C1661" s="28"/>
      <c r="D1661" s="37"/>
      <c r="E1661" s="37"/>
      <c r="F1661" s="28"/>
      <c r="G1661" s="28"/>
      <c r="H1661" s="30"/>
    </row>
    <row r="1662" spans="3:8" s="33" customFormat="1" ht="18" customHeight="1" x14ac:dyDescent="0.2">
      <c r="C1662" s="28"/>
      <c r="D1662" s="37"/>
      <c r="E1662" s="37"/>
      <c r="F1662" s="28"/>
      <c r="G1662" s="28"/>
      <c r="H1662" s="30"/>
    </row>
    <row r="1663" spans="3:8" s="33" customFormat="1" ht="18" customHeight="1" x14ac:dyDescent="0.2">
      <c r="C1663" s="28"/>
      <c r="D1663" s="37"/>
      <c r="E1663" s="37"/>
      <c r="F1663" s="28"/>
      <c r="G1663" s="28"/>
      <c r="H1663" s="30"/>
    </row>
    <row r="1664" spans="3:8" s="33" customFormat="1" ht="18" customHeight="1" x14ac:dyDescent="0.2">
      <c r="C1664" s="28"/>
      <c r="D1664" s="37"/>
      <c r="E1664" s="37"/>
      <c r="F1664" s="28"/>
      <c r="G1664" s="28"/>
      <c r="H1664" s="30"/>
    </row>
    <row r="1665" spans="3:8" s="33" customFormat="1" ht="18" customHeight="1" x14ac:dyDescent="0.2">
      <c r="C1665" s="28"/>
      <c r="D1665" s="37"/>
      <c r="E1665" s="37"/>
      <c r="F1665" s="28"/>
      <c r="G1665" s="28"/>
      <c r="H1665" s="30"/>
    </row>
    <row r="1666" spans="3:8" s="33" customFormat="1" ht="18" customHeight="1" x14ac:dyDescent="0.2">
      <c r="C1666" s="28"/>
      <c r="D1666" s="37"/>
      <c r="E1666" s="37"/>
      <c r="F1666" s="28"/>
      <c r="G1666" s="28"/>
      <c r="H1666" s="30"/>
    </row>
    <row r="1667" spans="3:8" s="33" customFormat="1" ht="18" customHeight="1" x14ac:dyDescent="0.2">
      <c r="C1667" s="28"/>
      <c r="D1667" s="37"/>
      <c r="E1667" s="37"/>
      <c r="F1667" s="28"/>
      <c r="G1667" s="28"/>
      <c r="H1667" s="30"/>
    </row>
    <row r="1668" spans="3:8" s="33" customFormat="1" ht="18" customHeight="1" x14ac:dyDescent="0.2">
      <c r="C1668" s="28"/>
      <c r="D1668" s="37"/>
      <c r="E1668" s="37"/>
      <c r="F1668" s="28"/>
      <c r="G1668" s="28"/>
      <c r="H1668" s="30"/>
    </row>
    <row r="1669" spans="3:8" s="33" customFormat="1" ht="18" customHeight="1" x14ac:dyDescent="0.2">
      <c r="C1669" s="28"/>
      <c r="D1669" s="37"/>
      <c r="E1669" s="37"/>
      <c r="F1669" s="28"/>
      <c r="G1669" s="28"/>
      <c r="H1669" s="30"/>
    </row>
    <row r="1670" spans="3:8" s="33" customFormat="1" ht="18" customHeight="1" x14ac:dyDescent="0.2">
      <c r="C1670" s="28"/>
      <c r="D1670" s="37"/>
      <c r="E1670" s="37"/>
      <c r="F1670" s="28"/>
      <c r="G1670" s="28"/>
      <c r="H1670" s="30"/>
    </row>
    <row r="1671" spans="3:8" s="33" customFormat="1" ht="18" customHeight="1" x14ac:dyDescent="0.2">
      <c r="C1671" s="28"/>
      <c r="D1671" s="37"/>
      <c r="E1671" s="37"/>
      <c r="F1671" s="28"/>
      <c r="G1671" s="28"/>
      <c r="H1671" s="30"/>
    </row>
    <row r="1672" spans="3:8" s="33" customFormat="1" ht="18" customHeight="1" x14ac:dyDescent="0.2">
      <c r="C1672" s="28"/>
      <c r="D1672" s="37"/>
      <c r="E1672" s="37"/>
      <c r="F1672" s="28"/>
      <c r="G1672" s="28"/>
      <c r="H1672" s="30"/>
    </row>
    <row r="1673" spans="3:8" s="33" customFormat="1" ht="18" customHeight="1" x14ac:dyDescent="0.2">
      <c r="C1673" s="28"/>
      <c r="D1673" s="37"/>
      <c r="E1673" s="37"/>
      <c r="F1673" s="28"/>
      <c r="G1673" s="28"/>
      <c r="H1673" s="30"/>
    </row>
    <row r="1674" spans="3:8" s="33" customFormat="1" ht="18" customHeight="1" x14ac:dyDescent="0.2">
      <c r="C1674" s="28"/>
      <c r="D1674" s="37"/>
      <c r="E1674" s="37"/>
      <c r="F1674" s="28"/>
      <c r="G1674" s="28"/>
      <c r="H1674" s="30"/>
    </row>
    <row r="1675" spans="3:8" s="33" customFormat="1" ht="18" customHeight="1" x14ac:dyDescent="0.2">
      <c r="C1675" s="28"/>
      <c r="D1675" s="37"/>
      <c r="E1675" s="37"/>
      <c r="F1675" s="28"/>
      <c r="G1675" s="28"/>
      <c r="H1675" s="30"/>
    </row>
    <row r="1676" spans="3:8" s="33" customFormat="1" ht="18" customHeight="1" x14ac:dyDescent="0.2">
      <c r="C1676" s="28"/>
      <c r="D1676" s="37"/>
      <c r="E1676" s="37"/>
      <c r="F1676" s="28"/>
      <c r="G1676" s="28"/>
      <c r="H1676" s="30"/>
    </row>
    <row r="1677" spans="3:8" s="33" customFormat="1" ht="18" customHeight="1" x14ac:dyDescent="0.2">
      <c r="C1677" s="28"/>
      <c r="D1677" s="37"/>
      <c r="E1677" s="37"/>
      <c r="F1677" s="28"/>
      <c r="G1677" s="28"/>
      <c r="H1677" s="30"/>
    </row>
    <row r="1678" spans="3:8" s="33" customFormat="1" ht="18" customHeight="1" x14ac:dyDescent="0.2">
      <c r="C1678" s="28"/>
      <c r="D1678" s="37"/>
      <c r="E1678" s="37"/>
      <c r="F1678" s="28"/>
      <c r="G1678" s="28"/>
      <c r="H1678" s="30"/>
    </row>
    <row r="1679" spans="3:8" s="33" customFormat="1" ht="18" customHeight="1" x14ac:dyDescent="0.2">
      <c r="C1679" s="28"/>
      <c r="D1679" s="37"/>
      <c r="E1679" s="37"/>
      <c r="F1679" s="28"/>
      <c r="G1679" s="28"/>
      <c r="H1679" s="30"/>
    </row>
    <row r="1680" spans="3:8" s="33" customFormat="1" ht="18" customHeight="1" x14ac:dyDescent="0.2">
      <c r="C1680" s="28"/>
      <c r="D1680" s="37"/>
      <c r="E1680" s="37"/>
      <c r="F1680" s="28"/>
      <c r="G1680" s="28"/>
      <c r="H1680" s="30"/>
    </row>
    <row r="1681" spans="3:8" s="33" customFormat="1" ht="18" customHeight="1" x14ac:dyDescent="0.2">
      <c r="C1681" s="28"/>
      <c r="D1681" s="37"/>
      <c r="E1681" s="37"/>
      <c r="F1681" s="28"/>
      <c r="G1681" s="28"/>
      <c r="H1681" s="30"/>
    </row>
    <row r="1682" spans="3:8" s="33" customFormat="1" ht="18" customHeight="1" x14ac:dyDescent="0.2">
      <c r="C1682" s="28"/>
      <c r="D1682" s="37"/>
      <c r="E1682" s="37"/>
      <c r="F1682" s="28"/>
      <c r="G1682" s="28"/>
      <c r="H1682" s="30"/>
    </row>
    <row r="1683" spans="3:8" s="33" customFormat="1" ht="18" customHeight="1" x14ac:dyDescent="0.2">
      <c r="C1683" s="28"/>
      <c r="D1683" s="37"/>
      <c r="E1683" s="37"/>
      <c r="F1683" s="28"/>
      <c r="G1683" s="28"/>
      <c r="H1683" s="30"/>
    </row>
    <row r="1684" spans="3:8" s="33" customFormat="1" ht="18" customHeight="1" x14ac:dyDescent="0.2">
      <c r="C1684" s="28"/>
      <c r="D1684" s="37"/>
      <c r="E1684" s="37"/>
      <c r="F1684" s="28"/>
      <c r="G1684" s="28"/>
      <c r="H1684" s="30"/>
    </row>
    <row r="1685" spans="3:8" s="33" customFormat="1" ht="18" customHeight="1" x14ac:dyDescent="0.2">
      <c r="C1685" s="28"/>
      <c r="D1685" s="37"/>
      <c r="E1685" s="37"/>
      <c r="F1685" s="28"/>
      <c r="G1685" s="28"/>
      <c r="H1685" s="30"/>
    </row>
    <row r="1686" spans="3:8" s="33" customFormat="1" ht="18" customHeight="1" x14ac:dyDescent="0.2">
      <c r="C1686" s="28"/>
      <c r="D1686" s="37"/>
      <c r="E1686" s="37"/>
      <c r="F1686" s="28"/>
      <c r="G1686" s="28"/>
      <c r="H1686" s="30"/>
    </row>
    <row r="1687" spans="3:8" s="33" customFormat="1" ht="18" customHeight="1" x14ac:dyDescent="0.2">
      <c r="C1687" s="28"/>
      <c r="D1687" s="37"/>
      <c r="E1687" s="37"/>
      <c r="F1687" s="28"/>
      <c r="G1687" s="28"/>
      <c r="H1687" s="30"/>
    </row>
    <row r="1688" spans="3:8" s="33" customFormat="1" ht="18" customHeight="1" x14ac:dyDescent="0.2">
      <c r="C1688" s="28"/>
      <c r="D1688" s="37"/>
      <c r="E1688" s="37"/>
      <c r="F1688" s="28"/>
      <c r="G1688" s="28"/>
      <c r="H1688" s="30"/>
    </row>
    <row r="1689" spans="3:8" s="33" customFormat="1" ht="18" customHeight="1" x14ac:dyDescent="0.2">
      <c r="C1689" s="28"/>
      <c r="D1689" s="37"/>
      <c r="E1689" s="37"/>
      <c r="F1689" s="28"/>
      <c r="G1689" s="28"/>
      <c r="H1689" s="30"/>
    </row>
    <row r="1690" spans="3:8" s="33" customFormat="1" ht="18" customHeight="1" x14ac:dyDescent="0.2">
      <c r="C1690" s="28"/>
      <c r="D1690" s="37"/>
      <c r="E1690" s="37"/>
      <c r="F1690" s="28"/>
      <c r="G1690" s="28"/>
      <c r="H1690" s="30"/>
    </row>
    <row r="1691" spans="3:8" s="33" customFormat="1" ht="18" customHeight="1" x14ac:dyDescent="0.2">
      <c r="C1691" s="28"/>
      <c r="D1691" s="37"/>
      <c r="E1691" s="37"/>
      <c r="F1691" s="28"/>
      <c r="G1691" s="28"/>
      <c r="H1691" s="30"/>
    </row>
    <row r="1692" spans="3:8" s="33" customFormat="1" ht="18" customHeight="1" x14ac:dyDescent="0.2">
      <c r="C1692" s="28"/>
      <c r="D1692" s="37"/>
      <c r="E1692" s="37"/>
      <c r="F1692" s="28"/>
      <c r="G1692" s="28"/>
      <c r="H1692" s="30"/>
    </row>
    <row r="1693" spans="3:8" s="33" customFormat="1" ht="18" customHeight="1" x14ac:dyDescent="0.2">
      <c r="C1693" s="28"/>
      <c r="D1693" s="37"/>
      <c r="E1693" s="37"/>
      <c r="F1693" s="28"/>
      <c r="G1693" s="28"/>
      <c r="H1693" s="30"/>
    </row>
    <row r="1694" spans="3:8" s="33" customFormat="1" ht="18" customHeight="1" x14ac:dyDescent="0.2">
      <c r="C1694" s="28"/>
      <c r="D1694" s="37"/>
      <c r="E1694" s="37"/>
      <c r="F1694" s="28"/>
      <c r="G1694" s="28"/>
      <c r="H1694" s="30"/>
    </row>
    <row r="1695" spans="3:8" s="33" customFormat="1" ht="18" customHeight="1" x14ac:dyDescent="0.2">
      <c r="C1695" s="28"/>
      <c r="D1695" s="37"/>
      <c r="E1695" s="37"/>
      <c r="F1695" s="28"/>
      <c r="G1695" s="28"/>
      <c r="H1695" s="30"/>
    </row>
    <row r="1696" spans="3:8" s="33" customFormat="1" ht="18" customHeight="1" x14ac:dyDescent="0.2">
      <c r="C1696" s="28"/>
      <c r="D1696" s="37"/>
      <c r="E1696" s="37"/>
      <c r="F1696" s="28"/>
      <c r="G1696" s="28"/>
      <c r="H1696" s="30"/>
    </row>
    <row r="1697" spans="3:8" s="33" customFormat="1" ht="18" customHeight="1" x14ac:dyDescent="0.2">
      <c r="C1697" s="28"/>
      <c r="D1697" s="37"/>
      <c r="E1697" s="37"/>
      <c r="F1697" s="28"/>
      <c r="G1697" s="28"/>
      <c r="H1697" s="30"/>
    </row>
    <row r="1698" spans="3:8" s="33" customFormat="1" ht="18" customHeight="1" x14ac:dyDescent="0.2">
      <c r="C1698" s="28"/>
      <c r="D1698" s="37"/>
      <c r="E1698" s="37"/>
      <c r="F1698" s="28"/>
      <c r="G1698" s="28"/>
      <c r="H1698" s="30"/>
    </row>
    <row r="1699" spans="3:8" s="33" customFormat="1" ht="18" customHeight="1" x14ac:dyDescent="0.2">
      <c r="C1699" s="28"/>
      <c r="D1699" s="37"/>
      <c r="E1699" s="37"/>
      <c r="F1699" s="28"/>
      <c r="G1699" s="28"/>
      <c r="H1699" s="30"/>
    </row>
    <row r="1700" spans="3:8" s="33" customFormat="1" ht="18" customHeight="1" x14ac:dyDescent="0.2">
      <c r="C1700" s="28"/>
      <c r="D1700" s="37"/>
      <c r="E1700" s="37"/>
      <c r="F1700" s="28"/>
      <c r="G1700" s="28"/>
      <c r="H1700" s="30"/>
    </row>
    <row r="1701" spans="3:8" s="33" customFormat="1" ht="18" customHeight="1" x14ac:dyDescent="0.2">
      <c r="C1701" s="28"/>
      <c r="D1701" s="37"/>
      <c r="E1701" s="37"/>
      <c r="F1701" s="28"/>
      <c r="G1701" s="28"/>
      <c r="H1701" s="30"/>
    </row>
    <row r="1702" spans="3:8" s="33" customFormat="1" ht="18" customHeight="1" x14ac:dyDescent="0.2">
      <c r="C1702" s="28"/>
      <c r="D1702" s="37"/>
      <c r="E1702" s="37"/>
      <c r="F1702" s="28"/>
      <c r="G1702" s="28"/>
      <c r="H1702" s="30"/>
    </row>
    <row r="1703" spans="3:8" s="33" customFormat="1" ht="18" customHeight="1" x14ac:dyDescent="0.2">
      <c r="C1703" s="28"/>
      <c r="D1703" s="37"/>
      <c r="E1703" s="37"/>
      <c r="F1703" s="28"/>
      <c r="G1703" s="28"/>
      <c r="H1703" s="30"/>
    </row>
    <row r="1704" spans="3:8" s="33" customFormat="1" ht="18" customHeight="1" x14ac:dyDescent="0.2">
      <c r="C1704" s="28"/>
      <c r="D1704" s="37"/>
      <c r="E1704" s="37"/>
      <c r="F1704" s="28"/>
      <c r="G1704" s="28"/>
      <c r="H1704" s="30"/>
    </row>
    <row r="1705" spans="3:8" s="33" customFormat="1" ht="18" customHeight="1" x14ac:dyDescent="0.2">
      <c r="C1705" s="28"/>
      <c r="D1705" s="37"/>
      <c r="E1705" s="37"/>
      <c r="F1705" s="28"/>
      <c r="G1705" s="28"/>
      <c r="H1705" s="30"/>
    </row>
    <row r="1706" spans="3:8" s="33" customFormat="1" ht="18" customHeight="1" x14ac:dyDescent="0.2">
      <c r="C1706" s="28"/>
      <c r="D1706" s="37"/>
      <c r="E1706" s="37"/>
      <c r="F1706" s="28"/>
      <c r="G1706" s="28"/>
      <c r="H1706" s="30"/>
    </row>
    <row r="1707" spans="3:8" s="33" customFormat="1" ht="18" customHeight="1" x14ac:dyDescent="0.2">
      <c r="C1707" s="28"/>
      <c r="D1707" s="37"/>
      <c r="E1707" s="37"/>
      <c r="F1707" s="28"/>
      <c r="G1707" s="28"/>
      <c r="H1707" s="30"/>
    </row>
    <row r="1708" spans="3:8" s="33" customFormat="1" ht="18" customHeight="1" x14ac:dyDescent="0.2">
      <c r="C1708" s="28"/>
      <c r="D1708" s="37"/>
      <c r="E1708" s="37"/>
      <c r="F1708" s="28"/>
      <c r="G1708" s="28"/>
      <c r="H1708" s="30"/>
    </row>
    <row r="1709" spans="3:8" s="33" customFormat="1" ht="18" customHeight="1" x14ac:dyDescent="0.2">
      <c r="C1709" s="28"/>
      <c r="D1709" s="37"/>
      <c r="E1709" s="37"/>
      <c r="F1709" s="28"/>
      <c r="G1709" s="28"/>
      <c r="H1709" s="30"/>
    </row>
    <row r="1710" spans="3:8" s="33" customFormat="1" ht="18" customHeight="1" x14ac:dyDescent="0.2">
      <c r="C1710" s="28"/>
      <c r="D1710" s="37"/>
      <c r="E1710" s="37"/>
      <c r="F1710" s="28"/>
      <c r="G1710" s="28"/>
      <c r="H1710" s="30"/>
    </row>
    <row r="1711" spans="3:8" s="33" customFormat="1" ht="18" customHeight="1" x14ac:dyDescent="0.2">
      <c r="C1711" s="28"/>
      <c r="D1711" s="37"/>
      <c r="E1711" s="37"/>
      <c r="F1711" s="28"/>
      <c r="G1711" s="28"/>
      <c r="H1711" s="30"/>
    </row>
    <row r="1712" spans="3:8" s="33" customFormat="1" ht="18" customHeight="1" x14ac:dyDescent="0.2">
      <c r="C1712" s="28"/>
      <c r="D1712" s="37"/>
      <c r="E1712" s="37"/>
      <c r="F1712" s="28"/>
      <c r="G1712" s="28"/>
      <c r="H1712" s="30"/>
    </row>
    <row r="1713" spans="3:8" s="33" customFormat="1" ht="18" customHeight="1" x14ac:dyDescent="0.2">
      <c r="C1713" s="28"/>
      <c r="D1713" s="37"/>
      <c r="E1713" s="37"/>
      <c r="F1713" s="28"/>
      <c r="G1713" s="28"/>
      <c r="H1713" s="30"/>
    </row>
    <row r="1714" spans="3:8" s="33" customFormat="1" ht="18" customHeight="1" x14ac:dyDescent="0.2">
      <c r="C1714" s="28"/>
      <c r="D1714" s="37"/>
      <c r="E1714" s="37"/>
      <c r="F1714" s="28"/>
      <c r="G1714" s="28"/>
      <c r="H1714" s="30"/>
    </row>
    <row r="1715" spans="3:8" s="33" customFormat="1" ht="18" customHeight="1" x14ac:dyDescent="0.2">
      <c r="C1715" s="28"/>
      <c r="D1715" s="37"/>
      <c r="E1715" s="37"/>
      <c r="F1715" s="28"/>
      <c r="G1715" s="28"/>
      <c r="H1715" s="30"/>
    </row>
    <row r="1716" spans="3:8" s="33" customFormat="1" ht="18" customHeight="1" x14ac:dyDescent="0.2">
      <c r="C1716" s="28"/>
      <c r="D1716" s="37"/>
      <c r="E1716" s="37"/>
      <c r="F1716" s="28"/>
      <c r="G1716" s="28"/>
      <c r="H1716" s="30"/>
    </row>
    <row r="1717" spans="3:8" s="33" customFormat="1" ht="18" customHeight="1" x14ac:dyDescent="0.2">
      <c r="C1717" s="28"/>
      <c r="D1717" s="37"/>
      <c r="E1717" s="37"/>
      <c r="F1717" s="28"/>
      <c r="G1717" s="28"/>
      <c r="H1717" s="30"/>
    </row>
    <row r="1718" spans="3:8" s="33" customFormat="1" ht="18" customHeight="1" x14ac:dyDescent="0.2">
      <c r="C1718" s="28"/>
      <c r="D1718" s="37"/>
      <c r="E1718" s="37"/>
      <c r="F1718" s="28"/>
      <c r="G1718" s="28"/>
      <c r="H1718" s="30"/>
    </row>
    <row r="1719" spans="3:8" s="33" customFormat="1" ht="18" customHeight="1" x14ac:dyDescent="0.2">
      <c r="C1719" s="28"/>
      <c r="D1719" s="37"/>
      <c r="E1719" s="37"/>
      <c r="F1719" s="28"/>
      <c r="G1719" s="28"/>
      <c r="H1719" s="30"/>
    </row>
    <row r="1720" spans="3:8" s="33" customFormat="1" ht="18" customHeight="1" x14ac:dyDescent="0.2">
      <c r="C1720" s="28"/>
      <c r="D1720" s="37"/>
      <c r="E1720" s="37"/>
      <c r="F1720" s="28"/>
      <c r="G1720" s="28"/>
      <c r="H1720" s="30"/>
    </row>
    <row r="1721" spans="3:8" s="33" customFormat="1" ht="18" customHeight="1" x14ac:dyDescent="0.2">
      <c r="C1721" s="28"/>
      <c r="D1721" s="37"/>
      <c r="E1721" s="37"/>
      <c r="F1721" s="28"/>
      <c r="G1721" s="28"/>
      <c r="H1721" s="30"/>
    </row>
    <row r="1722" spans="3:8" s="33" customFormat="1" ht="18" customHeight="1" x14ac:dyDescent="0.2">
      <c r="C1722" s="28"/>
      <c r="D1722" s="37"/>
      <c r="E1722" s="37"/>
      <c r="F1722" s="28"/>
      <c r="G1722" s="28"/>
      <c r="H1722" s="30"/>
    </row>
    <row r="1723" spans="3:8" s="33" customFormat="1" ht="18" customHeight="1" x14ac:dyDescent="0.2">
      <c r="C1723" s="28"/>
      <c r="D1723" s="37"/>
      <c r="E1723" s="37"/>
      <c r="F1723" s="28"/>
      <c r="G1723" s="28"/>
      <c r="H1723" s="30"/>
    </row>
    <row r="1724" spans="3:8" s="33" customFormat="1" ht="18" customHeight="1" x14ac:dyDescent="0.2">
      <c r="C1724" s="28"/>
      <c r="D1724" s="37"/>
      <c r="E1724" s="37"/>
      <c r="F1724" s="28"/>
      <c r="G1724" s="28"/>
      <c r="H1724" s="30"/>
    </row>
    <row r="1725" spans="3:8" s="33" customFormat="1" ht="18" customHeight="1" x14ac:dyDescent="0.2">
      <c r="C1725" s="28"/>
      <c r="D1725" s="37"/>
      <c r="E1725" s="37"/>
      <c r="F1725" s="28"/>
      <c r="G1725" s="28"/>
      <c r="H1725" s="30"/>
    </row>
    <row r="1726" spans="3:8" s="33" customFormat="1" ht="18" customHeight="1" x14ac:dyDescent="0.2">
      <c r="C1726" s="28"/>
      <c r="D1726" s="37"/>
      <c r="E1726" s="37"/>
      <c r="F1726" s="28"/>
      <c r="G1726" s="28"/>
      <c r="H1726" s="30"/>
    </row>
    <row r="1727" spans="3:8" s="33" customFormat="1" ht="18" customHeight="1" x14ac:dyDescent="0.2">
      <c r="C1727" s="28"/>
      <c r="D1727" s="37"/>
      <c r="E1727" s="37"/>
      <c r="F1727" s="28"/>
      <c r="G1727" s="28"/>
      <c r="H1727" s="30"/>
    </row>
    <row r="1728" spans="3:8" s="33" customFormat="1" ht="18" customHeight="1" x14ac:dyDescent="0.2">
      <c r="C1728" s="28"/>
      <c r="D1728" s="37"/>
      <c r="E1728" s="37"/>
      <c r="F1728" s="28"/>
      <c r="G1728" s="28"/>
      <c r="H1728" s="30"/>
    </row>
    <row r="1729" spans="3:8" s="33" customFormat="1" ht="18" customHeight="1" x14ac:dyDescent="0.2">
      <c r="C1729" s="28"/>
      <c r="D1729" s="37"/>
      <c r="E1729" s="37"/>
      <c r="F1729" s="28"/>
      <c r="G1729" s="28"/>
      <c r="H1729" s="30"/>
    </row>
    <row r="1730" spans="3:8" s="33" customFormat="1" ht="18" customHeight="1" x14ac:dyDescent="0.2">
      <c r="C1730" s="28"/>
      <c r="D1730" s="37"/>
      <c r="E1730" s="37"/>
      <c r="F1730" s="28"/>
      <c r="G1730" s="28"/>
      <c r="H1730" s="30"/>
    </row>
    <row r="1731" spans="3:8" s="33" customFormat="1" ht="18" customHeight="1" x14ac:dyDescent="0.2">
      <c r="C1731" s="28"/>
      <c r="D1731" s="37"/>
      <c r="E1731" s="37"/>
      <c r="F1731" s="28"/>
      <c r="G1731" s="28"/>
      <c r="H1731" s="30"/>
    </row>
    <row r="1732" spans="3:8" s="33" customFormat="1" ht="18" customHeight="1" x14ac:dyDescent="0.2">
      <c r="C1732" s="28"/>
      <c r="D1732" s="37"/>
      <c r="E1732" s="37"/>
      <c r="F1732" s="28"/>
      <c r="G1732" s="28"/>
      <c r="H1732" s="30"/>
    </row>
    <row r="1733" spans="3:8" s="33" customFormat="1" ht="18" customHeight="1" x14ac:dyDescent="0.2">
      <c r="C1733" s="28"/>
      <c r="D1733" s="37"/>
      <c r="E1733" s="37"/>
      <c r="F1733" s="28"/>
      <c r="G1733" s="28"/>
      <c r="H1733" s="30"/>
    </row>
    <row r="1734" spans="3:8" s="33" customFormat="1" ht="18" customHeight="1" x14ac:dyDescent="0.2">
      <c r="C1734" s="28"/>
      <c r="D1734" s="37"/>
      <c r="E1734" s="37"/>
      <c r="F1734" s="28"/>
      <c r="G1734" s="28"/>
      <c r="H1734" s="30"/>
    </row>
    <row r="1735" spans="3:8" s="33" customFormat="1" ht="18" customHeight="1" x14ac:dyDescent="0.2">
      <c r="C1735" s="28"/>
      <c r="D1735" s="37"/>
      <c r="E1735" s="37"/>
      <c r="F1735" s="28"/>
      <c r="G1735" s="28"/>
      <c r="H1735" s="30"/>
    </row>
    <row r="1736" spans="3:8" s="33" customFormat="1" ht="18" customHeight="1" x14ac:dyDescent="0.2">
      <c r="C1736" s="28"/>
      <c r="D1736" s="37"/>
      <c r="E1736" s="37"/>
      <c r="F1736" s="28"/>
      <c r="G1736" s="28"/>
      <c r="H1736" s="30"/>
    </row>
    <row r="1737" spans="3:8" s="33" customFormat="1" ht="18" customHeight="1" x14ac:dyDescent="0.2">
      <c r="C1737" s="28"/>
      <c r="D1737" s="37"/>
      <c r="E1737" s="37"/>
      <c r="F1737" s="28"/>
      <c r="G1737" s="28"/>
      <c r="H1737" s="30"/>
    </row>
    <row r="1738" spans="3:8" s="33" customFormat="1" ht="18" customHeight="1" x14ac:dyDescent="0.2">
      <c r="C1738" s="28"/>
      <c r="D1738" s="37"/>
      <c r="E1738" s="37"/>
      <c r="F1738" s="28"/>
      <c r="G1738" s="28"/>
      <c r="H1738" s="30"/>
    </row>
    <row r="1739" spans="3:8" s="33" customFormat="1" ht="18" customHeight="1" x14ac:dyDescent="0.2">
      <c r="C1739" s="28"/>
      <c r="D1739" s="37"/>
      <c r="E1739" s="37"/>
      <c r="F1739" s="28"/>
      <c r="G1739" s="28"/>
      <c r="H1739" s="30"/>
    </row>
    <row r="1740" spans="3:8" s="33" customFormat="1" ht="18" customHeight="1" x14ac:dyDescent="0.2">
      <c r="C1740" s="28"/>
      <c r="D1740" s="37"/>
      <c r="E1740" s="37"/>
      <c r="F1740" s="28"/>
      <c r="G1740" s="28"/>
      <c r="H1740" s="30"/>
    </row>
    <row r="1741" spans="3:8" s="33" customFormat="1" ht="18" customHeight="1" x14ac:dyDescent="0.2">
      <c r="C1741" s="28"/>
      <c r="D1741" s="37"/>
      <c r="E1741" s="37"/>
      <c r="F1741" s="28"/>
      <c r="G1741" s="28"/>
      <c r="H1741" s="30"/>
    </row>
    <row r="1742" spans="3:8" s="33" customFormat="1" ht="18" customHeight="1" x14ac:dyDescent="0.2">
      <c r="C1742" s="28"/>
      <c r="D1742" s="37"/>
      <c r="E1742" s="37"/>
      <c r="F1742" s="28"/>
      <c r="G1742" s="28"/>
      <c r="H1742" s="30"/>
    </row>
    <row r="1743" spans="3:8" s="33" customFormat="1" ht="18" customHeight="1" x14ac:dyDescent="0.2">
      <c r="C1743" s="28"/>
      <c r="D1743" s="37"/>
      <c r="E1743" s="37"/>
      <c r="F1743" s="28"/>
      <c r="G1743" s="28"/>
      <c r="H1743" s="30"/>
    </row>
    <row r="1744" spans="3:8" s="33" customFormat="1" ht="18" customHeight="1" x14ac:dyDescent="0.2">
      <c r="C1744" s="28"/>
      <c r="D1744" s="37"/>
      <c r="E1744" s="37"/>
      <c r="F1744" s="28"/>
      <c r="G1744" s="28"/>
      <c r="H1744" s="30"/>
    </row>
    <row r="1745" spans="3:8" s="33" customFormat="1" ht="18" customHeight="1" x14ac:dyDescent="0.2">
      <c r="C1745" s="28"/>
      <c r="D1745" s="37"/>
      <c r="E1745" s="37"/>
      <c r="F1745" s="28"/>
      <c r="G1745" s="28"/>
      <c r="H1745" s="30"/>
    </row>
    <row r="1746" spans="3:8" s="33" customFormat="1" ht="18" customHeight="1" x14ac:dyDescent="0.2">
      <c r="C1746" s="28"/>
      <c r="D1746" s="37"/>
      <c r="E1746" s="37"/>
      <c r="F1746" s="28"/>
      <c r="G1746" s="28"/>
      <c r="H1746" s="30"/>
    </row>
    <row r="1747" spans="3:8" s="33" customFormat="1" ht="18" customHeight="1" x14ac:dyDescent="0.2">
      <c r="C1747" s="28"/>
      <c r="D1747" s="37"/>
      <c r="E1747" s="37"/>
      <c r="F1747" s="28"/>
      <c r="G1747" s="28"/>
      <c r="H1747" s="30"/>
    </row>
    <row r="1748" spans="3:8" s="33" customFormat="1" ht="18" customHeight="1" x14ac:dyDescent="0.2">
      <c r="C1748" s="28"/>
      <c r="D1748" s="37"/>
      <c r="E1748" s="37"/>
      <c r="F1748" s="28"/>
      <c r="G1748" s="28"/>
      <c r="H1748" s="30"/>
    </row>
    <row r="1749" spans="3:8" s="33" customFormat="1" ht="18" customHeight="1" x14ac:dyDescent="0.2">
      <c r="C1749" s="28"/>
      <c r="D1749" s="37"/>
      <c r="E1749" s="37"/>
      <c r="F1749" s="28"/>
      <c r="G1749" s="28"/>
      <c r="H1749" s="30"/>
    </row>
    <row r="1750" spans="3:8" s="33" customFormat="1" ht="18" customHeight="1" x14ac:dyDescent="0.2">
      <c r="C1750" s="28"/>
      <c r="D1750" s="37"/>
      <c r="E1750" s="37"/>
      <c r="F1750" s="28"/>
      <c r="G1750" s="28"/>
      <c r="H1750" s="30"/>
    </row>
    <row r="1751" spans="3:8" s="33" customFormat="1" ht="18" customHeight="1" x14ac:dyDescent="0.2">
      <c r="C1751" s="28"/>
      <c r="D1751" s="37"/>
      <c r="E1751" s="37"/>
      <c r="F1751" s="28"/>
      <c r="G1751" s="28"/>
      <c r="H1751" s="30"/>
    </row>
    <row r="1752" spans="3:8" s="33" customFormat="1" ht="18" customHeight="1" x14ac:dyDescent="0.2">
      <c r="C1752" s="28"/>
      <c r="D1752" s="37"/>
      <c r="E1752" s="37"/>
      <c r="F1752" s="28"/>
      <c r="G1752" s="28"/>
      <c r="H1752" s="30"/>
    </row>
    <row r="1753" spans="3:8" s="33" customFormat="1" ht="18" customHeight="1" x14ac:dyDescent="0.2">
      <c r="C1753" s="28"/>
      <c r="D1753" s="37"/>
      <c r="E1753" s="37"/>
      <c r="F1753" s="28"/>
      <c r="G1753" s="28"/>
      <c r="H1753" s="30"/>
    </row>
    <row r="1754" spans="3:8" s="33" customFormat="1" ht="18" customHeight="1" x14ac:dyDescent="0.2">
      <c r="C1754" s="28"/>
      <c r="D1754" s="37"/>
      <c r="E1754" s="37"/>
      <c r="F1754" s="28"/>
      <c r="G1754" s="28"/>
      <c r="H1754" s="30"/>
    </row>
    <row r="1755" spans="3:8" s="33" customFormat="1" ht="18" customHeight="1" x14ac:dyDescent="0.2">
      <c r="C1755" s="28"/>
      <c r="D1755" s="37"/>
      <c r="E1755" s="37"/>
      <c r="F1755" s="28"/>
      <c r="G1755" s="28"/>
      <c r="H1755" s="30"/>
    </row>
    <row r="1756" spans="3:8" s="33" customFormat="1" ht="18" customHeight="1" x14ac:dyDescent="0.2">
      <c r="C1756" s="28"/>
      <c r="D1756" s="37"/>
      <c r="E1756" s="37"/>
      <c r="F1756" s="28"/>
      <c r="G1756" s="28"/>
      <c r="H1756" s="30"/>
    </row>
    <row r="1757" spans="3:8" s="33" customFormat="1" ht="18" customHeight="1" x14ac:dyDescent="0.2">
      <c r="C1757" s="28"/>
      <c r="D1757" s="37"/>
      <c r="E1757" s="37"/>
      <c r="F1757" s="28"/>
      <c r="G1757" s="28"/>
      <c r="H1757" s="30"/>
    </row>
    <row r="1758" spans="3:8" s="33" customFormat="1" ht="18" customHeight="1" x14ac:dyDescent="0.2">
      <c r="C1758" s="28"/>
      <c r="D1758" s="37"/>
      <c r="E1758" s="37"/>
      <c r="F1758" s="28"/>
      <c r="G1758" s="28"/>
      <c r="H1758" s="30"/>
    </row>
    <row r="1759" spans="3:8" s="33" customFormat="1" ht="18" customHeight="1" x14ac:dyDescent="0.2">
      <c r="C1759" s="28"/>
      <c r="D1759" s="37"/>
      <c r="E1759" s="37"/>
      <c r="F1759" s="28"/>
      <c r="G1759" s="28"/>
      <c r="H1759" s="30"/>
    </row>
    <row r="1760" spans="3:8" s="33" customFormat="1" ht="18" customHeight="1" x14ac:dyDescent="0.2">
      <c r="C1760" s="28"/>
      <c r="D1760" s="37"/>
      <c r="E1760" s="37"/>
      <c r="F1760" s="28"/>
      <c r="G1760" s="28"/>
      <c r="H1760" s="30"/>
    </row>
    <row r="1761" spans="3:8" s="33" customFormat="1" ht="18" customHeight="1" x14ac:dyDescent="0.2">
      <c r="C1761" s="28"/>
      <c r="D1761" s="37"/>
      <c r="E1761" s="37"/>
      <c r="F1761" s="28"/>
      <c r="G1761" s="28"/>
      <c r="H1761" s="30"/>
    </row>
    <row r="1762" spans="3:8" s="33" customFormat="1" ht="18" customHeight="1" x14ac:dyDescent="0.2">
      <c r="C1762" s="28"/>
      <c r="D1762" s="37"/>
      <c r="E1762" s="37"/>
      <c r="F1762" s="28"/>
      <c r="G1762" s="28"/>
      <c r="H1762" s="30"/>
    </row>
    <row r="1763" spans="3:8" s="33" customFormat="1" ht="18" customHeight="1" x14ac:dyDescent="0.2">
      <c r="C1763" s="28"/>
      <c r="D1763" s="37"/>
      <c r="E1763" s="37"/>
      <c r="F1763" s="28"/>
      <c r="G1763" s="28"/>
      <c r="H1763" s="30"/>
    </row>
    <row r="1764" spans="3:8" s="33" customFormat="1" ht="18" customHeight="1" x14ac:dyDescent="0.2">
      <c r="C1764" s="28"/>
      <c r="D1764" s="37"/>
      <c r="E1764" s="37"/>
      <c r="F1764" s="28"/>
      <c r="G1764" s="28"/>
      <c r="H1764" s="30"/>
    </row>
    <row r="1765" spans="3:8" s="33" customFormat="1" ht="18" customHeight="1" x14ac:dyDescent="0.2">
      <c r="C1765" s="28"/>
      <c r="D1765" s="37"/>
      <c r="E1765" s="37"/>
      <c r="F1765" s="28"/>
      <c r="G1765" s="28"/>
      <c r="H1765" s="30"/>
    </row>
    <row r="1766" spans="3:8" s="33" customFormat="1" ht="18" customHeight="1" x14ac:dyDescent="0.2">
      <c r="C1766" s="28"/>
      <c r="D1766" s="37"/>
      <c r="E1766" s="37"/>
      <c r="F1766" s="28"/>
      <c r="G1766" s="28"/>
      <c r="H1766" s="30"/>
    </row>
    <row r="1767" spans="3:8" s="33" customFormat="1" ht="18" customHeight="1" x14ac:dyDescent="0.2">
      <c r="C1767" s="28"/>
      <c r="D1767" s="37"/>
      <c r="E1767" s="37"/>
      <c r="F1767" s="28"/>
      <c r="G1767" s="28"/>
      <c r="H1767" s="30"/>
    </row>
    <row r="1768" spans="3:8" s="33" customFormat="1" ht="18" customHeight="1" x14ac:dyDescent="0.2">
      <c r="C1768" s="28"/>
      <c r="D1768" s="37"/>
      <c r="E1768" s="37"/>
      <c r="F1768" s="28"/>
      <c r="G1768" s="28"/>
      <c r="H1768" s="30"/>
    </row>
    <row r="1769" spans="3:8" s="33" customFormat="1" ht="18" customHeight="1" x14ac:dyDescent="0.2">
      <c r="C1769" s="28"/>
      <c r="D1769" s="37"/>
      <c r="E1769" s="37"/>
      <c r="F1769" s="28"/>
      <c r="G1769" s="28"/>
      <c r="H1769" s="30"/>
    </row>
    <row r="1770" spans="3:8" s="33" customFormat="1" ht="18" customHeight="1" x14ac:dyDescent="0.2">
      <c r="C1770" s="28"/>
      <c r="D1770" s="37"/>
      <c r="E1770" s="37"/>
      <c r="F1770" s="28"/>
      <c r="G1770" s="28"/>
      <c r="H1770" s="30"/>
    </row>
    <row r="1771" spans="3:8" s="33" customFormat="1" ht="18" customHeight="1" x14ac:dyDescent="0.2">
      <c r="C1771" s="28"/>
      <c r="D1771" s="37"/>
      <c r="E1771" s="37"/>
      <c r="F1771" s="28"/>
      <c r="G1771" s="28"/>
      <c r="H1771" s="30"/>
    </row>
    <row r="1772" spans="3:8" s="33" customFormat="1" ht="18" customHeight="1" x14ac:dyDescent="0.2">
      <c r="C1772" s="28"/>
      <c r="D1772" s="37"/>
      <c r="E1772" s="37"/>
      <c r="F1772" s="28"/>
      <c r="G1772" s="28"/>
      <c r="H1772" s="30"/>
    </row>
    <row r="1773" spans="3:8" s="33" customFormat="1" ht="18" customHeight="1" x14ac:dyDescent="0.2">
      <c r="C1773" s="28"/>
      <c r="D1773" s="37"/>
      <c r="E1773" s="37"/>
      <c r="F1773" s="28"/>
      <c r="G1773" s="28"/>
      <c r="H1773" s="30"/>
    </row>
    <row r="1774" spans="3:8" s="33" customFormat="1" ht="18" customHeight="1" x14ac:dyDescent="0.2">
      <c r="C1774" s="28"/>
      <c r="D1774" s="37"/>
      <c r="E1774" s="37"/>
      <c r="F1774" s="28"/>
      <c r="G1774" s="28"/>
      <c r="H1774" s="30"/>
    </row>
    <row r="1775" spans="3:8" s="33" customFormat="1" ht="18" customHeight="1" x14ac:dyDescent="0.2">
      <c r="C1775" s="28"/>
      <c r="D1775" s="37"/>
      <c r="E1775" s="37"/>
      <c r="F1775" s="28"/>
      <c r="G1775" s="28"/>
      <c r="H1775" s="30"/>
    </row>
    <row r="1776" spans="3:8" s="33" customFormat="1" ht="18" customHeight="1" x14ac:dyDescent="0.2">
      <c r="C1776" s="28"/>
      <c r="D1776" s="37"/>
      <c r="E1776" s="37"/>
      <c r="F1776" s="28"/>
      <c r="G1776" s="28"/>
      <c r="H1776" s="30"/>
    </row>
    <row r="1777" spans="3:8" s="33" customFormat="1" ht="18" customHeight="1" x14ac:dyDescent="0.2">
      <c r="C1777" s="28"/>
      <c r="D1777" s="37"/>
      <c r="E1777" s="37"/>
      <c r="F1777" s="28"/>
      <c r="G1777" s="28"/>
      <c r="H1777" s="30"/>
    </row>
    <row r="1778" spans="3:8" s="33" customFormat="1" ht="18" customHeight="1" x14ac:dyDescent="0.2">
      <c r="C1778" s="28"/>
      <c r="D1778" s="37"/>
      <c r="E1778" s="37"/>
      <c r="F1778" s="28"/>
      <c r="G1778" s="28"/>
      <c r="H1778" s="30"/>
    </row>
    <row r="1779" spans="3:8" s="33" customFormat="1" ht="18" customHeight="1" x14ac:dyDescent="0.2">
      <c r="C1779" s="28"/>
      <c r="D1779" s="37"/>
      <c r="E1779" s="37"/>
      <c r="F1779" s="28"/>
      <c r="G1779" s="28"/>
      <c r="H1779" s="30"/>
    </row>
    <row r="1780" spans="3:8" s="33" customFormat="1" ht="18" customHeight="1" x14ac:dyDescent="0.2">
      <c r="C1780" s="28"/>
      <c r="D1780" s="37"/>
      <c r="E1780" s="37"/>
      <c r="F1780" s="28"/>
      <c r="G1780" s="28"/>
      <c r="H1780" s="30"/>
    </row>
    <row r="1781" spans="3:8" s="33" customFormat="1" ht="18" customHeight="1" x14ac:dyDescent="0.2">
      <c r="C1781" s="28"/>
      <c r="D1781" s="37"/>
      <c r="E1781" s="37"/>
      <c r="F1781" s="28"/>
      <c r="G1781" s="28"/>
      <c r="H1781" s="30"/>
    </row>
    <row r="1782" spans="3:8" s="33" customFormat="1" ht="18" customHeight="1" x14ac:dyDescent="0.2">
      <c r="C1782" s="28"/>
      <c r="D1782" s="37"/>
      <c r="E1782" s="37"/>
      <c r="F1782" s="28"/>
      <c r="G1782" s="28"/>
      <c r="H1782" s="30"/>
    </row>
    <row r="1783" spans="3:8" s="33" customFormat="1" ht="18" customHeight="1" x14ac:dyDescent="0.2">
      <c r="C1783" s="28"/>
      <c r="D1783" s="37"/>
      <c r="E1783" s="37"/>
      <c r="F1783" s="28"/>
      <c r="G1783" s="28"/>
      <c r="H1783" s="30"/>
    </row>
    <row r="1784" spans="3:8" s="33" customFormat="1" ht="18" customHeight="1" x14ac:dyDescent="0.2">
      <c r="C1784" s="28"/>
      <c r="D1784" s="37"/>
      <c r="E1784" s="37"/>
      <c r="F1784" s="28"/>
      <c r="G1784" s="28"/>
      <c r="H1784" s="30"/>
    </row>
    <row r="1785" spans="3:8" s="33" customFormat="1" ht="18" customHeight="1" x14ac:dyDescent="0.2">
      <c r="C1785" s="28"/>
      <c r="D1785" s="37"/>
      <c r="E1785" s="37"/>
      <c r="F1785" s="28"/>
      <c r="G1785" s="28"/>
      <c r="H1785" s="30"/>
    </row>
    <row r="1786" spans="3:8" s="33" customFormat="1" ht="18" customHeight="1" x14ac:dyDescent="0.2">
      <c r="C1786" s="28"/>
      <c r="D1786" s="37"/>
      <c r="E1786" s="37"/>
      <c r="F1786" s="28"/>
      <c r="G1786" s="28"/>
      <c r="H1786" s="30"/>
    </row>
    <row r="1787" spans="3:8" s="33" customFormat="1" ht="18" customHeight="1" x14ac:dyDescent="0.2">
      <c r="C1787" s="28"/>
      <c r="D1787" s="37"/>
      <c r="E1787" s="37"/>
      <c r="F1787" s="28"/>
      <c r="G1787" s="28"/>
      <c r="H1787" s="30"/>
    </row>
    <row r="1788" spans="3:8" s="33" customFormat="1" ht="18" customHeight="1" x14ac:dyDescent="0.2">
      <c r="C1788" s="28"/>
      <c r="D1788" s="37"/>
      <c r="E1788" s="37"/>
      <c r="F1788" s="28"/>
      <c r="G1788" s="28"/>
      <c r="H1788" s="30"/>
    </row>
    <row r="1789" spans="3:8" s="33" customFormat="1" ht="18" customHeight="1" x14ac:dyDescent="0.2">
      <c r="C1789" s="28"/>
      <c r="D1789" s="37"/>
      <c r="E1789" s="37"/>
      <c r="F1789" s="28"/>
      <c r="G1789" s="28"/>
      <c r="H1789" s="30"/>
    </row>
    <row r="1790" spans="3:8" s="33" customFormat="1" ht="18" customHeight="1" x14ac:dyDescent="0.2">
      <c r="C1790" s="28"/>
      <c r="D1790" s="37"/>
      <c r="E1790" s="37"/>
      <c r="F1790" s="28"/>
      <c r="G1790" s="28"/>
      <c r="H1790" s="30"/>
    </row>
    <row r="1791" spans="3:8" s="33" customFormat="1" ht="18" customHeight="1" x14ac:dyDescent="0.2">
      <c r="C1791" s="28"/>
      <c r="D1791" s="37"/>
      <c r="E1791" s="37"/>
      <c r="F1791" s="28"/>
      <c r="G1791" s="28"/>
      <c r="H1791" s="30"/>
    </row>
    <row r="1792" spans="3:8" s="33" customFormat="1" ht="18" customHeight="1" x14ac:dyDescent="0.2">
      <c r="C1792" s="28"/>
      <c r="D1792" s="37"/>
      <c r="E1792" s="37"/>
      <c r="F1792" s="28"/>
      <c r="G1792" s="28"/>
      <c r="H1792" s="30"/>
    </row>
    <row r="1793" spans="3:8" s="33" customFormat="1" ht="18" customHeight="1" x14ac:dyDescent="0.2">
      <c r="C1793" s="28"/>
      <c r="D1793" s="37"/>
      <c r="E1793" s="37"/>
      <c r="F1793" s="28"/>
      <c r="G1793" s="28"/>
      <c r="H1793" s="30"/>
    </row>
    <row r="1794" spans="3:8" s="33" customFormat="1" ht="18" customHeight="1" x14ac:dyDescent="0.2">
      <c r="C1794" s="28"/>
      <c r="D1794" s="37"/>
      <c r="E1794" s="37"/>
      <c r="F1794" s="28"/>
      <c r="G1794" s="28"/>
      <c r="H1794" s="30"/>
    </row>
    <row r="1795" spans="3:8" s="33" customFormat="1" ht="18" customHeight="1" x14ac:dyDescent="0.2">
      <c r="C1795" s="28"/>
      <c r="D1795" s="37"/>
      <c r="E1795" s="37"/>
      <c r="F1795" s="28"/>
      <c r="G1795" s="28"/>
      <c r="H1795" s="30"/>
    </row>
    <row r="1796" spans="3:8" s="33" customFormat="1" ht="18" customHeight="1" x14ac:dyDescent="0.2">
      <c r="C1796" s="28"/>
      <c r="D1796" s="37"/>
      <c r="E1796" s="37"/>
      <c r="F1796" s="28"/>
      <c r="G1796" s="28"/>
      <c r="H1796" s="30"/>
    </row>
    <row r="1797" spans="3:8" s="33" customFormat="1" ht="18" customHeight="1" x14ac:dyDescent="0.2">
      <c r="C1797" s="28"/>
      <c r="D1797" s="37"/>
      <c r="E1797" s="37"/>
      <c r="F1797" s="28"/>
      <c r="G1797" s="28"/>
      <c r="H1797" s="30"/>
    </row>
    <row r="1798" spans="3:8" s="33" customFormat="1" ht="18" customHeight="1" x14ac:dyDescent="0.2">
      <c r="C1798" s="28"/>
      <c r="D1798" s="37"/>
      <c r="E1798" s="37"/>
      <c r="F1798" s="28"/>
      <c r="G1798" s="28"/>
      <c r="H1798" s="30"/>
    </row>
    <row r="1799" spans="3:8" s="33" customFormat="1" ht="18" customHeight="1" x14ac:dyDescent="0.2">
      <c r="C1799" s="28"/>
      <c r="D1799" s="37"/>
      <c r="E1799" s="37"/>
      <c r="F1799" s="28"/>
      <c r="G1799" s="28"/>
      <c r="H1799" s="30"/>
    </row>
    <row r="1800" spans="3:8" s="33" customFormat="1" ht="18" customHeight="1" x14ac:dyDescent="0.2">
      <c r="C1800" s="28"/>
      <c r="D1800" s="37"/>
      <c r="E1800" s="37"/>
      <c r="F1800" s="28"/>
      <c r="G1800" s="28"/>
      <c r="H1800" s="30"/>
    </row>
    <row r="1801" spans="3:8" s="33" customFormat="1" ht="18" customHeight="1" x14ac:dyDescent="0.2">
      <c r="C1801" s="28"/>
      <c r="D1801" s="37"/>
      <c r="E1801" s="37"/>
      <c r="F1801" s="28"/>
      <c r="G1801" s="28"/>
      <c r="H1801" s="30"/>
    </row>
    <row r="1802" spans="3:8" s="33" customFormat="1" ht="18" customHeight="1" x14ac:dyDescent="0.2">
      <c r="C1802" s="28"/>
      <c r="D1802" s="37"/>
      <c r="E1802" s="37"/>
      <c r="F1802" s="28"/>
      <c r="G1802" s="28"/>
      <c r="H1802" s="30"/>
    </row>
    <row r="1803" spans="3:8" s="33" customFormat="1" ht="18" customHeight="1" x14ac:dyDescent="0.2">
      <c r="C1803" s="28"/>
      <c r="D1803" s="37"/>
      <c r="E1803" s="37"/>
      <c r="F1803" s="28"/>
      <c r="G1803" s="28"/>
      <c r="H1803" s="30"/>
    </row>
    <row r="1804" spans="3:8" s="33" customFormat="1" ht="18" customHeight="1" x14ac:dyDescent="0.2">
      <c r="C1804" s="28"/>
      <c r="D1804" s="37"/>
      <c r="E1804" s="37"/>
      <c r="F1804" s="28"/>
      <c r="G1804" s="28"/>
      <c r="H1804" s="30"/>
    </row>
    <row r="1805" spans="3:8" s="33" customFormat="1" ht="18" customHeight="1" x14ac:dyDescent="0.2">
      <c r="C1805" s="28"/>
      <c r="D1805" s="37"/>
      <c r="E1805" s="37"/>
      <c r="F1805" s="28"/>
      <c r="G1805" s="28"/>
      <c r="H1805" s="30"/>
    </row>
    <row r="1806" spans="3:8" s="33" customFormat="1" ht="18" customHeight="1" x14ac:dyDescent="0.2">
      <c r="C1806" s="28"/>
      <c r="D1806" s="37"/>
      <c r="E1806" s="37"/>
      <c r="F1806" s="28"/>
      <c r="G1806" s="28"/>
      <c r="H1806" s="30"/>
    </row>
    <row r="1807" spans="3:8" s="33" customFormat="1" ht="18" customHeight="1" x14ac:dyDescent="0.2">
      <c r="C1807" s="28"/>
      <c r="D1807" s="37"/>
      <c r="E1807" s="37"/>
      <c r="F1807" s="28"/>
      <c r="G1807" s="28"/>
      <c r="H1807" s="30"/>
    </row>
    <row r="1808" spans="3:8" s="33" customFormat="1" ht="18" customHeight="1" x14ac:dyDescent="0.2">
      <c r="C1808" s="28"/>
      <c r="D1808" s="37"/>
      <c r="E1808" s="37"/>
      <c r="F1808" s="28"/>
      <c r="G1808" s="28"/>
      <c r="H1808" s="30"/>
    </row>
    <row r="1809" spans="3:8" s="33" customFormat="1" ht="18" customHeight="1" x14ac:dyDescent="0.2">
      <c r="C1809" s="28"/>
      <c r="D1809" s="37"/>
      <c r="E1809" s="37"/>
      <c r="F1809" s="28"/>
      <c r="G1809" s="28"/>
      <c r="H1809" s="30"/>
    </row>
    <row r="1810" spans="3:8" s="33" customFormat="1" ht="18" customHeight="1" x14ac:dyDescent="0.2">
      <c r="C1810" s="28"/>
      <c r="D1810" s="37"/>
      <c r="E1810" s="37"/>
      <c r="F1810" s="28"/>
      <c r="G1810" s="28"/>
      <c r="H1810" s="30"/>
    </row>
    <row r="1811" spans="3:8" s="33" customFormat="1" ht="18" customHeight="1" x14ac:dyDescent="0.2">
      <c r="C1811" s="28"/>
      <c r="D1811" s="37"/>
      <c r="E1811" s="37"/>
      <c r="F1811" s="28"/>
      <c r="G1811" s="28"/>
      <c r="H1811" s="30"/>
    </row>
    <row r="1812" spans="3:8" s="33" customFormat="1" ht="18" customHeight="1" x14ac:dyDescent="0.2">
      <c r="C1812" s="28"/>
      <c r="D1812" s="37"/>
      <c r="E1812" s="37"/>
      <c r="F1812" s="28"/>
      <c r="G1812" s="28"/>
      <c r="H1812" s="30"/>
    </row>
    <row r="1813" spans="3:8" s="33" customFormat="1" ht="18" customHeight="1" x14ac:dyDescent="0.2">
      <c r="C1813" s="28"/>
      <c r="D1813" s="37"/>
      <c r="E1813" s="37"/>
      <c r="F1813" s="28"/>
      <c r="G1813" s="28"/>
      <c r="H1813" s="30"/>
    </row>
    <row r="1814" spans="3:8" s="33" customFormat="1" ht="18" customHeight="1" x14ac:dyDescent="0.2">
      <c r="C1814" s="28"/>
      <c r="D1814" s="37"/>
      <c r="E1814" s="37"/>
      <c r="F1814" s="28"/>
      <c r="G1814" s="28"/>
      <c r="H1814" s="30"/>
    </row>
    <row r="1815" spans="3:8" s="33" customFormat="1" ht="18" customHeight="1" x14ac:dyDescent="0.2">
      <c r="C1815" s="28"/>
      <c r="D1815" s="37"/>
      <c r="E1815" s="37"/>
      <c r="F1815" s="28"/>
      <c r="G1815" s="28"/>
      <c r="H1815" s="30"/>
    </row>
    <row r="1816" spans="3:8" s="33" customFormat="1" ht="18" customHeight="1" x14ac:dyDescent="0.2">
      <c r="C1816" s="28"/>
      <c r="D1816" s="37"/>
      <c r="E1816" s="37"/>
      <c r="F1816" s="28"/>
      <c r="G1816" s="28"/>
      <c r="H1816" s="30"/>
    </row>
    <row r="1817" spans="3:8" s="33" customFormat="1" ht="18" customHeight="1" x14ac:dyDescent="0.2">
      <c r="C1817" s="28"/>
      <c r="D1817" s="37"/>
      <c r="E1817" s="37"/>
      <c r="F1817" s="28"/>
      <c r="G1817" s="28"/>
      <c r="H1817" s="30"/>
    </row>
    <row r="1818" spans="3:8" s="33" customFormat="1" ht="18" customHeight="1" x14ac:dyDescent="0.2">
      <c r="C1818" s="28"/>
      <c r="D1818" s="37"/>
      <c r="E1818" s="37"/>
      <c r="F1818" s="28"/>
      <c r="G1818" s="28"/>
      <c r="H1818" s="30"/>
    </row>
    <row r="1819" spans="3:8" s="33" customFormat="1" ht="18" customHeight="1" x14ac:dyDescent="0.2">
      <c r="C1819" s="28"/>
      <c r="D1819" s="37"/>
      <c r="E1819" s="37"/>
      <c r="F1819" s="28"/>
      <c r="G1819" s="28"/>
      <c r="H1819" s="30"/>
    </row>
    <row r="1820" spans="3:8" s="33" customFormat="1" ht="18" customHeight="1" x14ac:dyDescent="0.2">
      <c r="C1820" s="28"/>
      <c r="D1820" s="37"/>
      <c r="E1820" s="37"/>
      <c r="F1820" s="28"/>
      <c r="G1820" s="28"/>
      <c r="H1820" s="30"/>
    </row>
    <row r="1821" spans="3:8" s="33" customFormat="1" ht="18" customHeight="1" x14ac:dyDescent="0.2">
      <c r="C1821" s="28"/>
      <c r="D1821" s="37"/>
      <c r="E1821" s="37"/>
      <c r="F1821" s="28"/>
      <c r="G1821" s="28"/>
      <c r="H1821" s="30"/>
    </row>
    <row r="1822" spans="3:8" s="33" customFormat="1" ht="18" customHeight="1" x14ac:dyDescent="0.2">
      <c r="C1822" s="28"/>
      <c r="D1822" s="37"/>
      <c r="E1822" s="37"/>
      <c r="F1822" s="28"/>
      <c r="G1822" s="28"/>
      <c r="H1822" s="30"/>
    </row>
    <row r="1823" spans="3:8" s="33" customFormat="1" ht="18" customHeight="1" x14ac:dyDescent="0.2">
      <c r="C1823" s="28"/>
      <c r="D1823" s="37"/>
      <c r="E1823" s="37"/>
      <c r="F1823" s="28"/>
      <c r="G1823" s="28"/>
      <c r="H1823" s="30"/>
    </row>
    <row r="1824" spans="3:8" s="33" customFormat="1" ht="18" customHeight="1" x14ac:dyDescent="0.2">
      <c r="C1824" s="28"/>
      <c r="D1824" s="37"/>
      <c r="E1824" s="37"/>
      <c r="F1824" s="28"/>
      <c r="G1824" s="28"/>
      <c r="H1824" s="30"/>
    </row>
    <row r="1825" spans="3:8" s="33" customFormat="1" ht="18" customHeight="1" x14ac:dyDescent="0.2">
      <c r="C1825" s="28"/>
      <c r="D1825" s="37"/>
      <c r="E1825" s="37"/>
      <c r="F1825" s="28"/>
      <c r="G1825" s="28"/>
      <c r="H1825" s="30"/>
    </row>
    <row r="1826" spans="3:8" s="33" customFormat="1" ht="18" customHeight="1" x14ac:dyDescent="0.2">
      <c r="C1826" s="28"/>
      <c r="D1826" s="37"/>
      <c r="E1826" s="37"/>
      <c r="F1826" s="28"/>
      <c r="G1826" s="28"/>
      <c r="H1826" s="30"/>
    </row>
    <row r="1827" spans="3:8" s="33" customFormat="1" ht="18" customHeight="1" x14ac:dyDescent="0.2">
      <c r="C1827" s="28"/>
      <c r="D1827" s="37"/>
      <c r="E1827" s="37"/>
      <c r="F1827" s="28"/>
      <c r="G1827" s="28"/>
      <c r="H1827" s="30"/>
    </row>
    <row r="1828" spans="3:8" s="33" customFormat="1" ht="18" customHeight="1" x14ac:dyDescent="0.2">
      <c r="C1828" s="28"/>
      <c r="D1828" s="37"/>
      <c r="E1828" s="37"/>
      <c r="F1828" s="28"/>
      <c r="G1828" s="28"/>
      <c r="H1828" s="30"/>
    </row>
    <row r="1829" spans="3:8" s="33" customFormat="1" ht="18" customHeight="1" x14ac:dyDescent="0.2">
      <c r="C1829" s="28"/>
      <c r="D1829" s="37"/>
      <c r="E1829" s="37"/>
      <c r="F1829" s="28"/>
      <c r="G1829" s="28"/>
      <c r="H1829" s="30"/>
    </row>
    <row r="1830" spans="3:8" s="33" customFormat="1" ht="18" customHeight="1" x14ac:dyDescent="0.2">
      <c r="C1830" s="28"/>
      <c r="D1830" s="37"/>
      <c r="E1830" s="37"/>
      <c r="F1830" s="28"/>
      <c r="G1830" s="28"/>
      <c r="H1830" s="30"/>
    </row>
    <row r="1831" spans="3:8" s="33" customFormat="1" ht="18" customHeight="1" x14ac:dyDescent="0.2">
      <c r="C1831" s="28"/>
      <c r="D1831" s="37"/>
      <c r="E1831" s="37"/>
      <c r="F1831" s="28"/>
      <c r="G1831" s="28"/>
      <c r="H1831" s="30"/>
    </row>
    <row r="1832" spans="3:8" s="33" customFormat="1" ht="18" customHeight="1" x14ac:dyDescent="0.2">
      <c r="C1832" s="28"/>
      <c r="D1832" s="37"/>
      <c r="E1832" s="37"/>
      <c r="F1832" s="28"/>
      <c r="G1832" s="28"/>
      <c r="H1832" s="30"/>
    </row>
    <row r="1833" spans="3:8" s="33" customFormat="1" ht="18" customHeight="1" x14ac:dyDescent="0.2">
      <c r="C1833" s="28"/>
      <c r="D1833" s="37"/>
      <c r="E1833" s="37"/>
      <c r="F1833" s="28"/>
      <c r="G1833" s="28"/>
      <c r="H1833" s="30"/>
    </row>
    <row r="1834" spans="3:8" s="33" customFormat="1" ht="18" customHeight="1" x14ac:dyDescent="0.2">
      <c r="C1834" s="28"/>
      <c r="D1834" s="37"/>
      <c r="E1834" s="37"/>
      <c r="F1834" s="28"/>
      <c r="G1834" s="28"/>
      <c r="H1834" s="30"/>
    </row>
    <row r="1835" spans="3:8" s="33" customFormat="1" ht="18" customHeight="1" x14ac:dyDescent="0.2">
      <c r="C1835" s="28"/>
      <c r="D1835" s="37"/>
      <c r="E1835" s="37"/>
      <c r="F1835" s="28"/>
      <c r="G1835" s="28"/>
      <c r="H1835" s="30"/>
    </row>
    <row r="1836" spans="3:8" s="33" customFormat="1" ht="18" customHeight="1" x14ac:dyDescent="0.2">
      <c r="C1836" s="28"/>
      <c r="D1836" s="37"/>
      <c r="E1836" s="37"/>
      <c r="F1836" s="28"/>
      <c r="G1836" s="28"/>
      <c r="H1836" s="30"/>
    </row>
    <row r="1837" spans="3:8" s="33" customFormat="1" ht="18" customHeight="1" x14ac:dyDescent="0.2">
      <c r="C1837" s="28"/>
      <c r="D1837" s="37"/>
      <c r="E1837" s="37"/>
      <c r="F1837" s="28"/>
      <c r="G1837" s="28"/>
      <c r="H1837" s="30"/>
    </row>
    <row r="1838" spans="3:8" s="33" customFormat="1" ht="18" customHeight="1" x14ac:dyDescent="0.2">
      <c r="C1838" s="28"/>
      <c r="D1838" s="37"/>
      <c r="E1838" s="37"/>
      <c r="F1838" s="28"/>
      <c r="G1838" s="28"/>
      <c r="H1838" s="30"/>
    </row>
    <row r="1839" spans="3:8" s="33" customFormat="1" ht="18" customHeight="1" x14ac:dyDescent="0.2">
      <c r="C1839" s="28"/>
      <c r="D1839" s="37"/>
      <c r="E1839" s="37"/>
      <c r="F1839" s="28"/>
      <c r="G1839" s="28"/>
      <c r="H1839" s="30"/>
    </row>
    <row r="1840" spans="3:8" s="33" customFormat="1" ht="18" customHeight="1" x14ac:dyDescent="0.2">
      <c r="C1840" s="28"/>
      <c r="D1840" s="37"/>
      <c r="E1840" s="37"/>
      <c r="F1840" s="28"/>
      <c r="G1840" s="28"/>
      <c r="H1840" s="30"/>
    </row>
    <row r="1841" spans="3:8" s="33" customFormat="1" ht="18" customHeight="1" x14ac:dyDescent="0.2">
      <c r="C1841" s="28"/>
      <c r="D1841" s="37"/>
      <c r="E1841" s="37"/>
      <c r="F1841" s="28"/>
      <c r="G1841" s="28"/>
      <c r="H1841" s="30"/>
    </row>
    <row r="1842" spans="3:8" s="33" customFormat="1" ht="18" customHeight="1" x14ac:dyDescent="0.2">
      <c r="C1842" s="28"/>
      <c r="D1842" s="37"/>
      <c r="E1842" s="37"/>
      <c r="F1842" s="28"/>
      <c r="G1842" s="28"/>
      <c r="H1842" s="30"/>
    </row>
    <row r="1843" spans="3:8" s="33" customFormat="1" ht="18" customHeight="1" x14ac:dyDescent="0.2">
      <c r="C1843" s="28"/>
      <c r="D1843" s="37"/>
      <c r="E1843" s="37"/>
      <c r="F1843" s="28"/>
      <c r="G1843" s="28"/>
      <c r="H1843" s="30"/>
    </row>
    <row r="1844" spans="3:8" s="33" customFormat="1" ht="18" customHeight="1" x14ac:dyDescent="0.2">
      <c r="C1844" s="28"/>
      <c r="D1844" s="37"/>
      <c r="E1844" s="37"/>
      <c r="F1844" s="28"/>
      <c r="G1844" s="28"/>
      <c r="H1844" s="30"/>
    </row>
    <row r="1845" spans="3:8" s="33" customFormat="1" ht="18" customHeight="1" x14ac:dyDescent="0.2">
      <c r="C1845" s="28"/>
      <c r="D1845" s="37"/>
      <c r="E1845" s="37"/>
      <c r="F1845" s="28"/>
      <c r="G1845" s="28"/>
      <c r="H1845" s="30"/>
    </row>
    <row r="1846" spans="3:8" s="33" customFormat="1" ht="18" customHeight="1" x14ac:dyDescent="0.2">
      <c r="C1846" s="28"/>
      <c r="D1846" s="37"/>
      <c r="E1846" s="37"/>
      <c r="F1846" s="28"/>
      <c r="G1846" s="28"/>
      <c r="H1846" s="30"/>
    </row>
    <row r="1847" spans="3:8" s="33" customFormat="1" ht="18" customHeight="1" x14ac:dyDescent="0.2">
      <c r="C1847" s="28"/>
      <c r="D1847" s="37"/>
      <c r="E1847" s="37"/>
      <c r="F1847" s="28"/>
      <c r="G1847" s="28"/>
      <c r="H1847" s="30"/>
    </row>
    <row r="1848" spans="3:8" s="33" customFormat="1" ht="18" customHeight="1" x14ac:dyDescent="0.2">
      <c r="C1848" s="28"/>
      <c r="D1848" s="37"/>
      <c r="E1848" s="37"/>
      <c r="F1848" s="28"/>
      <c r="G1848" s="28"/>
      <c r="H1848" s="30"/>
    </row>
    <row r="1849" spans="3:8" s="33" customFormat="1" ht="18" customHeight="1" x14ac:dyDescent="0.2">
      <c r="C1849" s="28"/>
      <c r="D1849" s="37"/>
      <c r="E1849" s="37"/>
      <c r="F1849" s="28"/>
      <c r="G1849" s="28"/>
      <c r="H1849" s="30"/>
    </row>
    <row r="1850" spans="3:8" s="33" customFormat="1" ht="18" customHeight="1" x14ac:dyDescent="0.2">
      <c r="C1850" s="28"/>
      <c r="D1850" s="37"/>
      <c r="E1850" s="37"/>
      <c r="F1850" s="28"/>
      <c r="G1850" s="28"/>
      <c r="H1850" s="30"/>
    </row>
    <row r="1851" spans="3:8" s="33" customFormat="1" ht="18" customHeight="1" x14ac:dyDescent="0.2">
      <c r="C1851" s="28"/>
      <c r="D1851" s="37"/>
      <c r="E1851" s="37"/>
      <c r="F1851" s="28"/>
      <c r="G1851" s="28"/>
      <c r="H1851" s="30"/>
    </row>
    <row r="1852" spans="3:8" s="33" customFormat="1" ht="18" customHeight="1" x14ac:dyDescent="0.2">
      <c r="C1852" s="28"/>
      <c r="D1852" s="37"/>
      <c r="E1852" s="37"/>
      <c r="F1852" s="28"/>
      <c r="G1852" s="28"/>
      <c r="H1852" s="30"/>
    </row>
    <row r="1853" spans="3:8" s="33" customFormat="1" ht="18" customHeight="1" x14ac:dyDescent="0.2">
      <c r="C1853" s="28"/>
      <c r="D1853" s="37"/>
      <c r="E1853" s="37"/>
      <c r="F1853" s="28"/>
      <c r="G1853" s="28"/>
      <c r="H1853" s="30"/>
    </row>
    <row r="1854" spans="3:8" s="33" customFormat="1" ht="18" customHeight="1" x14ac:dyDescent="0.2">
      <c r="C1854" s="28"/>
      <c r="D1854" s="37"/>
      <c r="E1854" s="37"/>
      <c r="F1854" s="28"/>
      <c r="G1854" s="28"/>
      <c r="H1854" s="30"/>
    </row>
    <row r="1855" spans="3:8" s="33" customFormat="1" ht="18" customHeight="1" x14ac:dyDescent="0.2">
      <c r="C1855" s="28"/>
      <c r="D1855" s="37"/>
      <c r="E1855" s="37"/>
      <c r="F1855" s="28"/>
      <c r="G1855" s="28"/>
      <c r="H1855" s="30"/>
    </row>
    <row r="1856" spans="3:8" s="33" customFormat="1" ht="18" customHeight="1" x14ac:dyDescent="0.2">
      <c r="C1856" s="28"/>
      <c r="D1856" s="37"/>
      <c r="E1856" s="37"/>
      <c r="F1856" s="28"/>
      <c r="G1856" s="28"/>
      <c r="H1856" s="30"/>
    </row>
    <row r="1857" spans="3:8" s="33" customFormat="1" ht="18" customHeight="1" x14ac:dyDescent="0.2">
      <c r="C1857" s="28"/>
      <c r="D1857" s="37"/>
      <c r="E1857" s="37"/>
      <c r="F1857" s="28"/>
      <c r="G1857" s="28"/>
      <c r="H1857" s="30"/>
    </row>
    <row r="1858" spans="3:8" s="33" customFormat="1" ht="18" customHeight="1" x14ac:dyDescent="0.2">
      <c r="C1858" s="28"/>
      <c r="D1858" s="37"/>
      <c r="E1858" s="37"/>
      <c r="F1858" s="28"/>
      <c r="G1858" s="28"/>
      <c r="H1858" s="30"/>
    </row>
    <row r="1859" spans="3:8" s="33" customFormat="1" ht="18" customHeight="1" x14ac:dyDescent="0.2">
      <c r="C1859" s="28"/>
      <c r="D1859" s="37"/>
      <c r="E1859" s="37"/>
      <c r="F1859" s="28"/>
      <c r="G1859" s="28"/>
      <c r="H1859" s="30"/>
    </row>
    <row r="1860" spans="3:8" s="33" customFormat="1" ht="18" customHeight="1" x14ac:dyDescent="0.2">
      <c r="C1860" s="28"/>
      <c r="D1860" s="37"/>
      <c r="E1860" s="37"/>
      <c r="F1860" s="28"/>
      <c r="G1860" s="28"/>
      <c r="H1860" s="30"/>
    </row>
    <row r="1861" spans="3:8" s="33" customFormat="1" ht="18" customHeight="1" x14ac:dyDescent="0.2">
      <c r="C1861" s="28"/>
      <c r="D1861" s="37"/>
      <c r="E1861" s="37"/>
      <c r="F1861" s="28"/>
      <c r="G1861" s="28"/>
      <c r="H1861" s="30"/>
    </row>
    <row r="1862" spans="3:8" s="33" customFormat="1" ht="18" customHeight="1" x14ac:dyDescent="0.2">
      <c r="C1862" s="28"/>
      <c r="D1862" s="37"/>
      <c r="E1862" s="37"/>
      <c r="F1862" s="28"/>
      <c r="G1862" s="28"/>
      <c r="H1862" s="30"/>
    </row>
    <row r="1863" spans="3:8" s="33" customFormat="1" ht="18" customHeight="1" x14ac:dyDescent="0.2">
      <c r="C1863" s="28"/>
      <c r="D1863" s="37"/>
      <c r="E1863" s="37"/>
      <c r="F1863" s="28"/>
      <c r="G1863" s="28"/>
      <c r="H1863" s="30"/>
    </row>
    <row r="1864" spans="3:8" s="33" customFormat="1" ht="18" customHeight="1" x14ac:dyDescent="0.2">
      <c r="C1864" s="28"/>
      <c r="D1864" s="37"/>
      <c r="E1864" s="37"/>
      <c r="F1864" s="28"/>
      <c r="G1864" s="28"/>
      <c r="H1864" s="30"/>
    </row>
    <row r="1865" spans="3:8" s="33" customFormat="1" ht="18" customHeight="1" x14ac:dyDescent="0.2">
      <c r="C1865" s="28"/>
      <c r="D1865" s="37"/>
      <c r="E1865" s="37"/>
      <c r="F1865" s="28"/>
      <c r="G1865" s="28"/>
      <c r="H1865" s="30"/>
    </row>
    <row r="1866" spans="3:8" s="33" customFormat="1" ht="18" customHeight="1" x14ac:dyDescent="0.2">
      <c r="C1866" s="28"/>
      <c r="D1866" s="37"/>
      <c r="E1866" s="37"/>
      <c r="F1866" s="28"/>
      <c r="G1866" s="28"/>
      <c r="H1866" s="30"/>
    </row>
    <row r="1867" spans="3:8" s="33" customFormat="1" ht="18" customHeight="1" x14ac:dyDescent="0.2">
      <c r="C1867" s="28"/>
      <c r="D1867" s="37"/>
      <c r="E1867" s="37"/>
      <c r="F1867" s="28"/>
      <c r="G1867" s="28"/>
      <c r="H1867" s="30"/>
    </row>
    <row r="1868" spans="3:8" s="33" customFormat="1" ht="18" customHeight="1" x14ac:dyDescent="0.2">
      <c r="C1868" s="28"/>
      <c r="D1868" s="37"/>
      <c r="E1868" s="37"/>
      <c r="F1868" s="28"/>
      <c r="G1868" s="28"/>
      <c r="H1868" s="30"/>
    </row>
    <row r="1869" spans="3:8" s="33" customFormat="1" ht="18" customHeight="1" x14ac:dyDescent="0.2">
      <c r="C1869" s="28"/>
      <c r="D1869" s="37"/>
      <c r="E1869" s="37"/>
      <c r="F1869" s="28"/>
      <c r="G1869" s="28"/>
      <c r="H1869" s="30"/>
    </row>
    <row r="1870" spans="3:8" s="33" customFormat="1" ht="18" customHeight="1" x14ac:dyDescent="0.2">
      <c r="C1870" s="28"/>
      <c r="D1870" s="37"/>
      <c r="E1870" s="37"/>
      <c r="F1870" s="28"/>
      <c r="G1870" s="28"/>
      <c r="H1870" s="30"/>
    </row>
    <row r="1871" spans="3:8" s="33" customFormat="1" ht="18" customHeight="1" x14ac:dyDescent="0.2">
      <c r="C1871" s="28"/>
      <c r="D1871" s="37"/>
      <c r="E1871" s="37"/>
      <c r="F1871" s="28"/>
      <c r="G1871" s="28"/>
      <c r="H1871" s="30"/>
    </row>
    <row r="1872" spans="3:8" s="33" customFormat="1" ht="18" customHeight="1" x14ac:dyDescent="0.2">
      <c r="C1872" s="28"/>
      <c r="D1872" s="37"/>
      <c r="E1872" s="37"/>
      <c r="F1872" s="28"/>
      <c r="G1872" s="28"/>
      <c r="H1872" s="30"/>
    </row>
    <row r="1873" spans="3:8" s="33" customFormat="1" ht="18" customHeight="1" x14ac:dyDescent="0.2">
      <c r="C1873" s="28"/>
      <c r="D1873" s="37"/>
      <c r="E1873" s="37"/>
      <c r="F1873" s="28"/>
      <c r="G1873" s="28"/>
      <c r="H1873" s="30"/>
    </row>
    <row r="1874" spans="3:8" s="33" customFormat="1" ht="18" customHeight="1" x14ac:dyDescent="0.2">
      <c r="C1874" s="28"/>
      <c r="D1874" s="37"/>
      <c r="E1874" s="37"/>
      <c r="F1874" s="28"/>
      <c r="G1874" s="28"/>
      <c r="H1874" s="30"/>
    </row>
    <row r="1875" spans="3:8" s="33" customFormat="1" ht="18" customHeight="1" x14ac:dyDescent="0.2">
      <c r="C1875" s="28"/>
      <c r="D1875" s="37"/>
      <c r="E1875" s="37"/>
      <c r="F1875" s="28"/>
      <c r="G1875" s="28"/>
      <c r="H1875" s="30"/>
    </row>
    <row r="1876" spans="3:8" s="33" customFormat="1" ht="18" customHeight="1" x14ac:dyDescent="0.2">
      <c r="C1876" s="28"/>
      <c r="D1876" s="37"/>
      <c r="E1876" s="37"/>
      <c r="F1876" s="28"/>
      <c r="G1876" s="28"/>
      <c r="H1876" s="30"/>
    </row>
    <row r="1877" spans="3:8" s="33" customFormat="1" ht="18" customHeight="1" x14ac:dyDescent="0.2">
      <c r="C1877" s="28"/>
      <c r="D1877" s="37"/>
      <c r="E1877" s="37"/>
      <c r="F1877" s="28"/>
      <c r="G1877" s="28"/>
      <c r="H1877" s="30"/>
    </row>
    <row r="1878" spans="3:8" s="33" customFormat="1" ht="18" customHeight="1" x14ac:dyDescent="0.2">
      <c r="C1878" s="28"/>
      <c r="D1878" s="37"/>
      <c r="E1878" s="37"/>
      <c r="F1878" s="28"/>
      <c r="G1878" s="28"/>
      <c r="H1878" s="30"/>
    </row>
    <row r="1879" spans="3:8" s="33" customFormat="1" ht="18" customHeight="1" x14ac:dyDescent="0.2">
      <c r="C1879" s="28"/>
      <c r="D1879" s="37"/>
      <c r="E1879" s="37"/>
      <c r="F1879" s="28"/>
      <c r="G1879" s="28"/>
      <c r="H1879" s="30"/>
    </row>
    <row r="1880" spans="3:8" s="33" customFormat="1" ht="18" customHeight="1" x14ac:dyDescent="0.2">
      <c r="C1880" s="28"/>
      <c r="D1880" s="37"/>
      <c r="E1880" s="37"/>
      <c r="F1880" s="28"/>
      <c r="G1880" s="28"/>
      <c r="H1880" s="30"/>
    </row>
    <row r="1881" spans="3:8" s="33" customFormat="1" ht="18" customHeight="1" x14ac:dyDescent="0.2">
      <c r="C1881" s="28"/>
      <c r="D1881" s="37"/>
      <c r="E1881" s="37"/>
      <c r="F1881" s="28"/>
      <c r="G1881" s="28"/>
      <c r="H1881" s="30"/>
    </row>
    <row r="1882" spans="3:8" s="33" customFormat="1" ht="18" customHeight="1" x14ac:dyDescent="0.2">
      <c r="C1882" s="28"/>
      <c r="D1882" s="37"/>
      <c r="E1882" s="37"/>
      <c r="F1882" s="28"/>
      <c r="G1882" s="28"/>
      <c r="H1882" s="30"/>
    </row>
    <row r="1883" spans="3:8" s="33" customFormat="1" ht="18" customHeight="1" x14ac:dyDescent="0.2">
      <c r="C1883" s="28"/>
      <c r="D1883" s="37"/>
      <c r="E1883" s="37"/>
      <c r="F1883" s="28"/>
      <c r="G1883" s="28"/>
      <c r="H1883" s="30"/>
    </row>
    <row r="1884" spans="3:8" s="33" customFormat="1" ht="18" customHeight="1" x14ac:dyDescent="0.2">
      <c r="C1884" s="28"/>
      <c r="D1884" s="37"/>
      <c r="E1884" s="37"/>
      <c r="F1884" s="28"/>
      <c r="G1884" s="28"/>
      <c r="H1884" s="30"/>
    </row>
    <row r="1885" spans="3:8" s="33" customFormat="1" ht="18" customHeight="1" x14ac:dyDescent="0.2">
      <c r="C1885" s="28"/>
      <c r="D1885" s="37"/>
      <c r="E1885" s="37"/>
      <c r="F1885" s="28"/>
      <c r="G1885" s="28"/>
      <c r="H1885" s="30"/>
    </row>
    <row r="1886" spans="3:8" s="33" customFormat="1" ht="18" customHeight="1" x14ac:dyDescent="0.2">
      <c r="C1886" s="28"/>
      <c r="D1886" s="37"/>
      <c r="E1886" s="37"/>
      <c r="F1886" s="28"/>
      <c r="G1886" s="28"/>
      <c r="H1886" s="30"/>
    </row>
    <row r="1887" spans="3:8" s="33" customFormat="1" ht="18" customHeight="1" x14ac:dyDescent="0.2">
      <c r="C1887" s="28"/>
      <c r="D1887" s="37"/>
      <c r="E1887" s="37"/>
      <c r="F1887" s="28"/>
      <c r="G1887" s="28"/>
      <c r="H1887" s="30"/>
    </row>
    <row r="1888" spans="3:8" s="33" customFormat="1" ht="18" customHeight="1" x14ac:dyDescent="0.2">
      <c r="C1888" s="28"/>
      <c r="D1888" s="37"/>
      <c r="E1888" s="37"/>
      <c r="F1888" s="28"/>
      <c r="G1888" s="28"/>
      <c r="H1888" s="30"/>
    </row>
    <row r="1889" spans="3:8" s="33" customFormat="1" ht="18" customHeight="1" x14ac:dyDescent="0.2">
      <c r="C1889" s="28"/>
      <c r="D1889" s="37"/>
      <c r="E1889" s="37"/>
      <c r="F1889" s="28"/>
      <c r="G1889" s="28"/>
      <c r="H1889" s="30"/>
    </row>
    <row r="1890" spans="3:8" s="33" customFormat="1" ht="18" customHeight="1" x14ac:dyDescent="0.2">
      <c r="C1890" s="28"/>
      <c r="D1890" s="37"/>
      <c r="E1890" s="37"/>
      <c r="F1890" s="28"/>
      <c r="G1890" s="28"/>
      <c r="H1890" s="30"/>
    </row>
    <row r="1891" spans="3:8" s="33" customFormat="1" ht="18" customHeight="1" x14ac:dyDescent="0.2">
      <c r="C1891" s="28"/>
      <c r="D1891" s="37"/>
      <c r="E1891" s="37"/>
      <c r="F1891" s="28"/>
      <c r="G1891" s="28"/>
      <c r="H1891" s="30"/>
    </row>
    <row r="1892" spans="3:8" s="33" customFormat="1" ht="18" customHeight="1" x14ac:dyDescent="0.2">
      <c r="C1892" s="28"/>
      <c r="D1892" s="37"/>
      <c r="E1892" s="37"/>
      <c r="F1892" s="28"/>
      <c r="G1892" s="28"/>
      <c r="H1892" s="30"/>
    </row>
    <row r="1893" spans="3:8" s="33" customFormat="1" ht="18" customHeight="1" x14ac:dyDescent="0.2">
      <c r="C1893" s="28"/>
      <c r="D1893" s="37"/>
      <c r="E1893" s="37"/>
      <c r="F1893" s="28"/>
      <c r="G1893" s="28"/>
      <c r="H1893" s="30"/>
    </row>
    <row r="1894" spans="3:8" s="33" customFormat="1" ht="18" customHeight="1" x14ac:dyDescent="0.2">
      <c r="C1894" s="28"/>
      <c r="D1894" s="37"/>
      <c r="E1894" s="37"/>
      <c r="F1894" s="28"/>
      <c r="G1894" s="28"/>
      <c r="H1894" s="30"/>
    </row>
    <row r="1895" spans="3:8" s="33" customFormat="1" ht="18" customHeight="1" x14ac:dyDescent="0.2">
      <c r="C1895" s="28"/>
      <c r="D1895" s="37"/>
      <c r="E1895" s="37"/>
      <c r="F1895" s="28"/>
      <c r="G1895" s="28"/>
      <c r="H1895" s="30"/>
    </row>
    <row r="1896" spans="3:8" s="33" customFormat="1" ht="18" customHeight="1" x14ac:dyDescent="0.2">
      <c r="C1896" s="28"/>
      <c r="D1896" s="37"/>
      <c r="E1896" s="37"/>
      <c r="F1896" s="28"/>
      <c r="G1896" s="28"/>
      <c r="H1896" s="30"/>
    </row>
    <row r="1897" spans="3:8" s="33" customFormat="1" ht="18" customHeight="1" x14ac:dyDescent="0.2">
      <c r="C1897" s="28"/>
      <c r="D1897" s="37"/>
      <c r="E1897" s="37"/>
      <c r="F1897" s="28"/>
      <c r="G1897" s="28"/>
      <c r="H1897" s="30"/>
    </row>
    <row r="1898" spans="3:8" s="33" customFormat="1" ht="18" customHeight="1" x14ac:dyDescent="0.2">
      <c r="C1898" s="28"/>
      <c r="D1898" s="37"/>
      <c r="E1898" s="37"/>
      <c r="F1898" s="28"/>
      <c r="G1898" s="28"/>
      <c r="H1898" s="30"/>
    </row>
    <row r="1899" spans="3:8" s="33" customFormat="1" ht="18" customHeight="1" x14ac:dyDescent="0.2">
      <c r="C1899" s="28"/>
      <c r="D1899" s="37"/>
      <c r="E1899" s="37"/>
      <c r="F1899" s="28"/>
      <c r="G1899" s="28"/>
      <c r="H1899" s="30"/>
    </row>
    <row r="1900" spans="3:8" s="33" customFormat="1" ht="18" customHeight="1" x14ac:dyDescent="0.2">
      <c r="C1900" s="28"/>
      <c r="D1900" s="37"/>
      <c r="E1900" s="37"/>
      <c r="F1900" s="28"/>
      <c r="G1900" s="28"/>
      <c r="H1900" s="30"/>
    </row>
    <row r="1901" spans="3:8" s="33" customFormat="1" ht="18" customHeight="1" x14ac:dyDescent="0.2">
      <c r="C1901" s="28"/>
      <c r="D1901" s="37"/>
      <c r="E1901" s="37"/>
      <c r="F1901" s="28"/>
      <c r="G1901" s="28"/>
      <c r="H1901" s="30"/>
    </row>
    <row r="1902" spans="3:8" s="33" customFormat="1" ht="18" customHeight="1" x14ac:dyDescent="0.2">
      <c r="C1902" s="28"/>
      <c r="D1902" s="37"/>
      <c r="E1902" s="37"/>
      <c r="F1902" s="28"/>
      <c r="G1902" s="28"/>
      <c r="H1902" s="30"/>
    </row>
    <row r="1903" spans="3:8" s="33" customFormat="1" ht="18" customHeight="1" x14ac:dyDescent="0.2">
      <c r="C1903" s="28"/>
      <c r="D1903" s="37"/>
      <c r="E1903" s="37"/>
      <c r="F1903" s="28"/>
      <c r="G1903" s="28"/>
      <c r="H1903" s="30"/>
    </row>
    <row r="1904" spans="3:8" s="33" customFormat="1" ht="18" customHeight="1" x14ac:dyDescent="0.2">
      <c r="C1904" s="28"/>
      <c r="D1904" s="37"/>
      <c r="E1904" s="37"/>
      <c r="F1904" s="28"/>
      <c r="G1904" s="28"/>
      <c r="H1904" s="30"/>
    </row>
    <row r="1905" spans="3:8" s="33" customFormat="1" ht="18" customHeight="1" x14ac:dyDescent="0.2">
      <c r="C1905" s="28"/>
      <c r="D1905" s="37"/>
      <c r="E1905" s="37"/>
      <c r="F1905" s="28"/>
      <c r="G1905" s="28"/>
      <c r="H1905" s="30"/>
    </row>
    <row r="1906" spans="3:8" s="33" customFormat="1" ht="18" customHeight="1" x14ac:dyDescent="0.2">
      <c r="C1906" s="28"/>
      <c r="D1906" s="37"/>
      <c r="E1906" s="37"/>
      <c r="F1906" s="28"/>
      <c r="G1906" s="28"/>
      <c r="H1906" s="30"/>
    </row>
    <row r="1907" spans="3:8" s="33" customFormat="1" ht="18" customHeight="1" x14ac:dyDescent="0.2">
      <c r="C1907" s="28"/>
      <c r="D1907" s="37"/>
      <c r="E1907" s="37"/>
      <c r="F1907" s="28"/>
      <c r="G1907" s="28"/>
      <c r="H1907" s="30"/>
    </row>
    <row r="1908" spans="3:8" s="33" customFormat="1" ht="18" customHeight="1" x14ac:dyDescent="0.2">
      <c r="C1908" s="28"/>
      <c r="D1908" s="37"/>
      <c r="E1908" s="37"/>
      <c r="F1908" s="28"/>
      <c r="G1908" s="28"/>
      <c r="H1908" s="30"/>
    </row>
    <row r="1909" spans="3:8" s="33" customFormat="1" ht="18" customHeight="1" x14ac:dyDescent="0.2">
      <c r="C1909" s="28"/>
      <c r="D1909" s="37"/>
      <c r="E1909" s="37"/>
      <c r="F1909" s="28"/>
      <c r="G1909" s="28"/>
      <c r="H1909" s="30"/>
    </row>
    <row r="1910" spans="3:8" s="33" customFormat="1" ht="18" customHeight="1" x14ac:dyDescent="0.2">
      <c r="C1910" s="28"/>
      <c r="D1910" s="37"/>
      <c r="E1910" s="37"/>
      <c r="F1910" s="28"/>
      <c r="G1910" s="28"/>
      <c r="H1910" s="30"/>
    </row>
    <row r="1911" spans="3:8" s="33" customFormat="1" ht="18" customHeight="1" x14ac:dyDescent="0.2">
      <c r="C1911" s="28"/>
      <c r="D1911" s="37"/>
      <c r="E1911" s="37"/>
      <c r="F1911" s="28"/>
      <c r="G1911" s="28"/>
      <c r="H1911" s="30"/>
    </row>
    <row r="1912" spans="3:8" s="33" customFormat="1" ht="18" customHeight="1" x14ac:dyDescent="0.2">
      <c r="C1912" s="28"/>
      <c r="D1912" s="37"/>
      <c r="E1912" s="37"/>
      <c r="F1912" s="28"/>
      <c r="G1912" s="28"/>
      <c r="H1912" s="30"/>
    </row>
    <row r="1913" spans="3:8" s="33" customFormat="1" ht="18" customHeight="1" x14ac:dyDescent="0.2">
      <c r="C1913" s="28"/>
      <c r="D1913" s="37"/>
      <c r="E1913" s="37"/>
      <c r="F1913" s="28"/>
      <c r="G1913" s="28"/>
      <c r="H1913" s="30"/>
    </row>
    <row r="1914" spans="3:8" s="33" customFormat="1" ht="18" customHeight="1" x14ac:dyDescent="0.2">
      <c r="C1914" s="28"/>
      <c r="D1914" s="37"/>
      <c r="E1914" s="37"/>
      <c r="F1914" s="28"/>
      <c r="G1914" s="28"/>
      <c r="H1914" s="30"/>
    </row>
    <row r="1915" spans="3:8" s="33" customFormat="1" ht="18" customHeight="1" x14ac:dyDescent="0.2">
      <c r="C1915" s="28"/>
      <c r="D1915" s="37"/>
      <c r="E1915" s="37"/>
      <c r="F1915" s="28"/>
      <c r="G1915" s="28"/>
      <c r="H1915" s="30"/>
    </row>
    <row r="1916" spans="3:8" s="33" customFormat="1" ht="18" customHeight="1" x14ac:dyDescent="0.2">
      <c r="C1916" s="28"/>
      <c r="D1916" s="37"/>
      <c r="E1916" s="37"/>
      <c r="F1916" s="28"/>
      <c r="G1916" s="28"/>
      <c r="H1916" s="30"/>
    </row>
    <row r="1917" spans="3:8" s="33" customFormat="1" ht="18" customHeight="1" x14ac:dyDescent="0.2">
      <c r="C1917" s="28"/>
      <c r="D1917" s="37"/>
      <c r="E1917" s="37"/>
      <c r="F1917" s="28"/>
      <c r="G1917" s="28"/>
      <c r="H1917" s="30"/>
    </row>
    <row r="1918" spans="3:8" s="33" customFormat="1" ht="18" customHeight="1" x14ac:dyDescent="0.2">
      <c r="C1918" s="28"/>
      <c r="D1918" s="37"/>
      <c r="E1918" s="37"/>
      <c r="F1918" s="28"/>
      <c r="G1918" s="28"/>
      <c r="H1918" s="30"/>
    </row>
    <row r="1919" spans="3:8" s="33" customFormat="1" ht="18" customHeight="1" x14ac:dyDescent="0.2">
      <c r="C1919" s="28"/>
      <c r="D1919" s="37"/>
      <c r="E1919" s="37"/>
      <c r="F1919" s="28"/>
      <c r="G1919" s="28"/>
      <c r="H1919" s="30"/>
    </row>
    <row r="1920" spans="3:8" s="33" customFormat="1" ht="18" customHeight="1" x14ac:dyDescent="0.2">
      <c r="C1920" s="28"/>
      <c r="D1920" s="37"/>
      <c r="E1920" s="37"/>
      <c r="F1920" s="28"/>
      <c r="G1920" s="28"/>
      <c r="H1920" s="30"/>
    </row>
    <row r="1921" spans="3:8" s="33" customFormat="1" ht="18" customHeight="1" x14ac:dyDescent="0.2">
      <c r="C1921" s="28"/>
      <c r="D1921" s="37"/>
      <c r="E1921" s="37"/>
      <c r="F1921" s="28"/>
      <c r="G1921" s="28"/>
      <c r="H1921" s="30"/>
    </row>
    <row r="1922" spans="3:8" s="33" customFormat="1" ht="18" customHeight="1" x14ac:dyDescent="0.2">
      <c r="C1922" s="28"/>
      <c r="D1922" s="37"/>
      <c r="E1922" s="37"/>
      <c r="F1922" s="28"/>
      <c r="G1922" s="28"/>
      <c r="H1922" s="30"/>
    </row>
    <row r="1923" spans="3:8" s="33" customFormat="1" ht="18" customHeight="1" x14ac:dyDescent="0.2">
      <c r="C1923" s="28"/>
      <c r="D1923" s="37"/>
      <c r="E1923" s="37"/>
      <c r="F1923" s="28"/>
      <c r="G1923" s="28"/>
      <c r="H1923" s="30"/>
    </row>
    <row r="1924" spans="3:8" s="33" customFormat="1" ht="18" customHeight="1" x14ac:dyDescent="0.2">
      <c r="C1924" s="28"/>
      <c r="D1924" s="37"/>
      <c r="E1924" s="37"/>
      <c r="F1924" s="28"/>
      <c r="G1924" s="28"/>
      <c r="H1924" s="30"/>
    </row>
    <row r="1925" spans="3:8" s="33" customFormat="1" ht="18" customHeight="1" x14ac:dyDescent="0.2">
      <c r="C1925" s="28"/>
      <c r="D1925" s="37"/>
      <c r="E1925" s="37"/>
      <c r="F1925" s="28"/>
      <c r="G1925" s="28"/>
      <c r="H1925" s="30"/>
    </row>
    <row r="1926" spans="3:8" s="33" customFormat="1" ht="18" customHeight="1" x14ac:dyDescent="0.2">
      <c r="C1926" s="28"/>
      <c r="D1926" s="37"/>
      <c r="E1926" s="37"/>
      <c r="F1926" s="28"/>
      <c r="G1926" s="28"/>
      <c r="H1926" s="30"/>
    </row>
    <row r="1927" spans="3:8" s="33" customFormat="1" ht="18" customHeight="1" x14ac:dyDescent="0.2">
      <c r="C1927" s="28"/>
      <c r="D1927" s="37"/>
      <c r="E1927" s="37"/>
      <c r="F1927" s="28"/>
      <c r="G1927" s="28"/>
      <c r="H1927" s="30"/>
    </row>
    <row r="1928" spans="3:8" s="33" customFormat="1" ht="18" customHeight="1" x14ac:dyDescent="0.2">
      <c r="C1928" s="28"/>
      <c r="D1928" s="37"/>
      <c r="E1928" s="37"/>
      <c r="F1928" s="28"/>
      <c r="G1928" s="28"/>
      <c r="H1928" s="30"/>
    </row>
    <row r="1929" spans="3:8" s="33" customFormat="1" ht="18" customHeight="1" x14ac:dyDescent="0.2">
      <c r="C1929" s="28"/>
      <c r="D1929" s="37"/>
      <c r="E1929" s="37"/>
      <c r="F1929" s="28"/>
      <c r="G1929" s="28"/>
      <c r="H1929" s="30"/>
    </row>
    <row r="1930" spans="3:8" s="33" customFormat="1" ht="18" customHeight="1" x14ac:dyDescent="0.2">
      <c r="C1930" s="28"/>
      <c r="D1930" s="37"/>
      <c r="E1930" s="37"/>
      <c r="F1930" s="28"/>
      <c r="G1930" s="28"/>
      <c r="H1930" s="30"/>
    </row>
    <row r="1931" spans="3:8" s="33" customFormat="1" ht="18" customHeight="1" x14ac:dyDescent="0.2">
      <c r="C1931" s="28"/>
      <c r="D1931" s="37"/>
      <c r="E1931" s="37"/>
      <c r="F1931" s="28"/>
      <c r="G1931" s="28"/>
      <c r="H1931" s="30"/>
    </row>
    <row r="1932" spans="3:8" s="33" customFormat="1" ht="18" customHeight="1" x14ac:dyDescent="0.2">
      <c r="C1932" s="28"/>
      <c r="D1932" s="37"/>
      <c r="E1932" s="37"/>
      <c r="F1932" s="28"/>
      <c r="G1932" s="28"/>
      <c r="H1932" s="30"/>
    </row>
    <row r="1933" spans="3:8" s="33" customFormat="1" ht="18" customHeight="1" x14ac:dyDescent="0.2">
      <c r="C1933" s="28"/>
      <c r="D1933" s="37"/>
      <c r="E1933" s="37"/>
      <c r="F1933" s="28"/>
      <c r="G1933" s="28"/>
      <c r="H1933" s="30"/>
    </row>
    <row r="1934" spans="3:8" s="33" customFormat="1" ht="18" customHeight="1" x14ac:dyDescent="0.2">
      <c r="C1934" s="28"/>
      <c r="D1934" s="37"/>
      <c r="E1934" s="37"/>
      <c r="F1934" s="28"/>
      <c r="G1934" s="28"/>
      <c r="H1934" s="30"/>
    </row>
    <row r="1935" spans="3:8" s="33" customFormat="1" ht="18" customHeight="1" x14ac:dyDescent="0.2">
      <c r="C1935" s="28"/>
      <c r="D1935" s="37"/>
      <c r="E1935" s="37"/>
      <c r="F1935" s="28"/>
      <c r="G1935" s="28"/>
      <c r="H1935" s="30"/>
    </row>
    <row r="1936" spans="3:8" s="33" customFormat="1" ht="18" customHeight="1" x14ac:dyDescent="0.2">
      <c r="C1936" s="28"/>
      <c r="D1936" s="37"/>
      <c r="E1936" s="37"/>
      <c r="F1936" s="28"/>
      <c r="G1936" s="28"/>
      <c r="H1936" s="30"/>
    </row>
    <row r="1937" spans="3:8" s="33" customFormat="1" ht="18" customHeight="1" x14ac:dyDescent="0.2">
      <c r="C1937" s="28"/>
      <c r="D1937" s="37"/>
      <c r="E1937" s="37"/>
      <c r="F1937" s="28"/>
      <c r="G1937" s="28"/>
      <c r="H1937" s="30"/>
    </row>
    <row r="1938" spans="3:8" s="33" customFormat="1" ht="18" customHeight="1" x14ac:dyDescent="0.2">
      <c r="C1938" s="28"/>
      <c r="D1938" s="37"/>
      <c r="E1938" s="37"/>
      <c r="F1938" s="28"/>
      <c r="G1938" s="28"/>
      <c r="H1938" s="30"/>
    </row>
    <row r="1939" spans="3:8" s="33" customFormat="1" ht="18" customHeight="1" x14ac:dyDescent="0.2">
      <c r="C1939" s="28"/>
      <c r="D1939" s="37"/>
      <c r="E1939" s="37"/>
      <c r="F1939" s="28"/>
      <c r="G1939" s="28"/>
      <c r="H1939" s="30"/>
    </row>
    <row r="1940" spans="3:8" s="33" customFormat="1" ht="18" customHeight="1" x14ac:dyDescent="0.2">
      <c r="C1940" s="28"/>
      <c r="D1940" s="37"/>
      <c r="E1940" s="37"/>
      <c r="F1940" s="28"/>
      <c r="G1940" s="28"/>
      <c r="H1940" s="30"/>
    </row>
    <row r="1941" spans="3:8" s="33" customFormat="1" ht="18" customHeight="1" x14ac:dyDescent="0.2">
      <c r="C1941" s="28"/>
      <c r="D1941" s="37"/>
      <c r="E1941" s="37"/>
      <c r="F1941" s="28"/>
      <c r="G1941" s="28"/>
      <c r="H1941" s="30"/>
    </row>
    <row r="1942" spans="3:8" s="33" customFormat="1" ht="18" customHeight="1" x14ac:dyDescent="0.2">
      <c r="C1942" s="28"/>
      <c r="D1942" s="37"/>
      <c r="E1942" s="37"/>
      <c r="F1942" s="28"/>
      <c r="G1942" s="28"/>
      <c r="H1942" s="30"/>
    </row>
    <row r="1943" spans="3:8" s="33" customFormat="1" ht="18" customHeight="1" x14ac:dyDescent="0.2">
      <c r="C1943" s="28"/>
      <c r="D1943" s="37"/>
      <c r="E1943" s="37"/>
      <c r="F1943" s="28"/>
      <c r="G1943" s="28"/>
      <c r="H1943" s="30"/>
    </row>
    <row r="1944" spans="3:8" s="33" customFormat="1" ht="18" customHeight="1" x14ac:dyDescent="0.2">
      <c r="C1944" s="28"/>
      <c r="D1944" s="37"/>
      <c r="E1944" s="37"/>
      <c r="F1944" s="28"/>
      <c r="G1944" s="28"/>
      <c r="H1944" s="30"/>
    </row>
    <row r="1945" spans="3:8" s="33" customFormat="1" ht="18" customHeight="1" x14ac:dyDescent="0.2">
      <c r="C1945" s="28"/>
      <c r="D1945" s="37"/>
      <c r="E1945" s="37"/>
      <c r="F1945" s="28"/>
      <c r="G1945" s="28"/>
      <c r="H1945" s="30"/>
    </row>
    <row r="1946" spans="3:8" s="33" customFormat="1" ht="18" customHeight="1" x14ac:dyDescent="0.2">
      <c r="C1946" s="28"/>
      <c r="D1946" s="37"/>
      <c r="E1946" s="37"/>
      <c r="F1946" s="28"/>
      <c r="G1946" s="28"/>
      <c r="H1946" s="30"/>
    </row>
    <row r="1947" spans="3:8" s="33" customFormat="1" ht="18" customHeight="1" x14ac:dyDescent="0.2">
      <c r="C1947" s="28"/>
      <c r="D1947" s="37"/>
      <c r="E1947" s="37"/>
      <c r="F1947" s="28"/>
      <c r="G1947" s="28"/>
      <c r="H1947" s="30"/>
    </row>
    <row r="1948" spans="3:8" s="33" customFormat="1" ht="18" customHeight="1" x14ac:dyDescent="0.2">
      <c r="C1948" s="28"/>
      <c r="D1948" s="37"/>
      <c r="E1948" s="37"/>
      <c r="F1948" s="28"/>
      <c r="G1948" s="28"/>
      <c r="H1948" s="30"/>
    </row>
    <row r="1949" spans="3:8" s="33" customFormat="1" ht="18" customHeight="1" x14ac:dyDescent="0.2">
      <c r="C1949" s="28"/>
      <c r="D1949" s="37"/>
      <c r="E1949" s="37"/>
      <c r="F1949" s="28"/>
      <c r="G1949" s="28"/>
      <c r="H1949" s="30"/>
    </row>
    <row r="1950" spans="3:8" s="33" customFormat="1" ht="18" customHeight="1" x14ac:dyDescent="0.2">
      <c r="C1950" s="28"/>
      <c r="D1950" s="37"/>
      <c r="E1950" s="37"/>
      <c r="F1950" s="28"/>
      <c r="G1950" s="28"/>
      <c r="H1950" s="30"/>
    </row>
    <row r="1951" spans="3:8" s="33" customFormat="1" ht="18" customHeight="1" x14ac:dyDescent="0.2">
      <c r="C1951" s="28"/>
      <c r="D1951" s="37"/>
      <c r="E1951" s="37"/>
      <c r="F1951" s="28"/>
      <c r="G1951" s="28"/>
      <c r="H1951" s="30"/>
    </row>
    <row r="1952" spans="3:8" s="33" customFormat="1" ht="18" customHeight="1" x14ac:dyDescent="0.2">
      <c r="C1952" s="28"/>
      <c r="D1952" s="37"/>
      <c r="E1952" s="37"/>
      <c r="F1952" s="28"/>
      <c r="G1952" s="28"/>
      <c r="H1952" s="30"/>
    </row>
    <row r="1953" spans="3:8" s="33" customFormat="1" ht="18" customHeight="1" x14ac:dyDescent="0.2">
      <c r="C1953" s="28"/>
      <c r="D1953" s="37"/>
      <c r="E1953" s="37"/>
      <c r="F1953" s="28"/>
      <c r="G1953" s="28"/>
      <c r="H1953" s="30"/>
    </row>
    <row r="1954" spans="3:8" s="33" customFormat="1" ht="18" customHeight="1" x14ac:dyDescent="0.2">
      <c r="C1954" s="28"/>
      <c r="D1954" s="37"/>
      <c r="E1954" s="37"/>
      <c r="F1954" s="28"/>
      <c r="G1954" s="28"/>
      <c r="H1954" s="30"/>
    </row>
    <row r="1955" spans="3:8" s="33" customFormat="1" ht="18" customHeight="1" x14ac:dyDescent="0.2">
      <c r="C1955" s="28"/>
      <c r="D1955" s="37"/>
      <c r="E1955" s="37"/>
      <c r="F1955" s="28"/>
      <c r="G1955" s="28"/>
      <c r="H1955" s="30"/>
    </row>
    <row r="1956" spans="3:8" s="33" customFormat="1" ht="18" customHeight="1" x14ac:dyDescent="0.2">
      <c r="C1956" s="28"/>
      <c r="D1956" s="37"/>
      <c r="E1956" s="37"/>
      <c r="F1956" s="28"/>
      <c r="G1956" s="28"/>
      <c r="H1956" s="30"/>
    </row>
    <row r="1957" spans="3:8" s="33" customFormat="1" ht="18" customHeight="1" x14ac:dyDescent="0.2">
      <c r="C1957" s="28"/>
      <c r="D1957" s="37"/>
      <c r="E1957" s="37"/>
      <c r="F1957" s="28"/>
      <c r="G1957" s="28"/>
      <c r="H1957" s="30"/>
    </row>
    <row r="1958" spans="3:8" s="33" customFormat="1" ht="18" customHeight="1" x14ac:dyDescent="0.2">
      <c r="C1958" s="28"/>
      <c r="D1958" s="37"/>
      <c r="E1958" s="37"/>
      <c r="F1958" s="28"/>
      <c r="G1958" s="28"/>
      <c r="H1958" s="30"/>
    </row>
    <row r="1959" spans="3:8" s="33" customFormat="1" ht="18" customHeight="1" x14ac:dyDescent="0.2">
      <c r="C1959" s="28"/>
      <c r="D1959" s="37"/>
      <c r="E1959" s="37"/>
      <c r="F1959" s="28"/>
      <c r="G1959" s="28"/>
      <c r="H1959" s="30"/>
    </row>
    <row r="1960" spans="3:8" s="33" customFormat="1" ht="18" customHeight="1" x14ac:dyDescent="0.2">
      <c r="C1960" s="28"/>
      <c r="D1960" s="37"/>
      <c r="E1960" s="37"/>
      <c r="F1960" s="28"/>
      <c r="G1960" s="28"/>
      <c r="H1960" s="30"/>
    </row>
    <row r="1961" spans="3:8" s="33" customFormat="1" ht="18" customHeight="1" x14ac:dyDescent="0.2">
      <c r="C1961" s="28"/>
      <c r="D1961" s="37"/>
      <c r="E1961" s="37"/>
      <c r="F1961" s="28"/>
      <c r="G1961" s="28"/>
      <c r="H1961" s="30"/>
    </row>
    <row r="1962" spans="3:8" s="33" customFormat="1" ht="18" customHeight="1" x14ac:dyDescent="0.2">
      <c r="C1962" s="28"/>
      <c r="D1962" s="37"/>
      <c r="E1962" s="37"/>
      <c r="F1962" s="28"/>
      <c r="G1962" s="28"/>
      <c r="H1962" s="30"/>
    </row>
    <row r="1963" spans="3:8" s="33" customFormat="1" ht="18" customHeight="1" x14ac:dyDescent="0.2">
      <c r="C1963" s="28"/>
      <c r="D1963" s="37"/>
      <c r="E1963" s="37"/>
      <c r="F1963" s="28"/>
      <c r="G1963" s="28"/>
      <c r="H1963" s="30"/>
    </row>
    <row r="1964" spans="3:8" s="33" customFormat="1" ht="18" customHeight="1" x14ac:dyDescent="0.2">
      <c r="C1964" s="28"/>
      <c r="D1964" s="37"/>
      <c r="E1964" s="37"/>
      <c r="F1964" s="28"/>
      <c r="G1964" s="28"/>
      <c r="H1964" s="30"/>
    </row>
    <row r="1965" spans="3:8" s="33" customFormat="1" ht="18" customHeight="1" x14ac:dyDescent="0.2">
      <c r="C1965" s="28"/>
      <c r="D1965" s="37"/>
      <c r="E1965" s="37"/>
      <c r="F1965" s="28"/>
      <c r="G1965" s="28"/>
      <c r="H1965" s="30"/>
    </row>
    <row r="1966" spans="3:8" s="33" customFormat="1" ht="18" customHeight="1" x14ac:dyDescent="0.2">
      <c r="C1966" s="28"/>
      <c r="D1966" s="37"/>
      <c r="E1966" s="37"/>
      <c r="F1966" s="28"/>
      <c r="G1966" s="28"/>
      <c r="H1966" s="30"/>
    </row>
    <row r="1967" spans="3:8" s="33" customFormat="1" ht="18" customHeight="1" x14ac:dyDescent="0.2">
      <c r="C1967" s="28"/>
      <c r="D1967" s="37"/>
      <c r="E1967" s="37"/>
      <c r="F1967" s="28"/>
      <c r="G1967" s="28"/>
      <c r="H1967" s="30"/>
    </row>
    <row r="1968" spans="3:8" s="33" customFormat="1" ht="18" customHeight="1" x14ac:dyDescent="0.2">
      <c r="C1968" s="28"/>
      <c r="D1968" s="37"/>
      <c r="E1968" s="37"/>
      <c r="F1968" s="28"/>
      <c r="G1968" s="28"/>
      <c r="H1968" s="30"/>
    </row>
    <row r="1969" spans="3:8" s="33" customFormat="1" ht="18" customHeight="1" x14ac:dyDescent="0.2">
      <c r="C1969" s="28"/>
      <c r="D1969" s="37"/>
      <c r="E1969" s="37"/>
      <c r="F1969" s="28"/>
      <c r="G1969" s="28"/>
      <c r="H1969" s="30"/>
    </row>
    <row r="1970" spans="3:8" s="33" customFormat="1" ht="18" customHeight="1" x14ac:dyDescent="0.2">
      <c r="C1970" s="28"/>
      <c r="D1970" s="37"/>
      <c r="E1970" s="37"/>
      <c r="F1970" s="28"/>
      <c r="G1970" s="28"/>
      <c r="H1970" s="30"/>
    </row>
    <row r="1971" spans="3:8" s="33" customFormat="1" ht="18" customHeight="1" x14ac:dyDescent="0.2">
      <c r="C1971" s="28"/>
      <c r="D1971" s="37"/>
      <c r="E1971" s="37"/>
      <c r="F1971" s="28"/>
      <c r="G1971" s="28"/>
      <c r="H1971" s="30"/>
    </row>
    <row r="1972" spans="3:8" s="33" customFormat="1" ht="18" customHeight="1" x14ac:dyDescent="0.2">
      <c r="C1972" s="28"/>
      <c r="D1972" s="37"/>
      <c r="E1972" s="37"/>
      <c r="F1972" s="28"/>
      <c r="G1972" s="28"/>
      <c r="H1972" s="30"/>
    </row>
    <row r="1973" spans="3:8" s="33" customFormat="1" ht="18" customHeight="1" x14ac:dyDescent="0.2">
      <c r="C1973" s="28"/>
      <c r="D1973" s="37"/>
      <c r="E1973" s="37"/>
      <c r="F1973" s="28"/>
      <c r="G1973" s="28"/>
      <c r="H1973" s="30"/>
    </row>
    <row r="1974" spans="3:8" s="33" customFormat="1" ht="18" customHeight="1" x14ac:dyDescent="0.2">
      <c r="C1974" s="28"/>
      <c r="D1974" s="37"/>
      <c r="E1974" s="37"/>
      <c r="F1974" s="28"/>
      <c r="G1974" s="28"/>
      <c r="H1974" s="30"/>
    </row>
    <row r="1975" spans="3:8" s="33" customFormat="1" ht="18" customHeight="1" x14ac:dyDescent="0.2">
      <c r="C1975" s="28"/>
      <c r="D1975" s="37"/>
      <c r="E1975" s="37"/>
      <c r="F1975" s="28"/>
      <c r="G1975" s="28"/>
      <c r="H1975" s="30"/>
    </row>
    <row r="1976" spans="3:8" s="33" customFormat="1" ht="18" customHeight="1" x14ac:dyDescent="0.2">
      <c r="C1976" s="28"/>
      <c r="D1976" s="37"/>
      <c r="E1976" s="37"/>
      <c r="F1976" s="28"/>
      <c r="G1976" s="28"/>
      <c r="H1976" s="30"/>
    </row>
    <row r="1977" spans="3:8" s="33" customFormat="1" ht="18" customHeight="1" x14ac:dyDescent="0.2">
      <c r="C1977" s="28"/>
      <c r="D1977" s="37"/>
      <c r="E1977" s="37"/>
      <c r="F1977" s="28"/>
      <c r="G1977" s="28"/>
      <c r="H1977" s="30"/>
    </row>
    <row r="1978" spans="3:8" s="33" customFormat="1" ht="18" customHeight="1" x14ac:dyDescent="0.2">
      <c r="C1978" s="28"/>
      <c r="D1978" s="37"/>
      <c r="E1978" s="37"/>
      <c r="F1978" s="28"/>
      <c r="G1978" s="28"/>
      <c r="H1978" s="30"/>
    </row>
    <row r="1979" spans="3:8" s="33" customFormat="1" ht="18" customHeight="1" x14ac:dyDescent="0.2">
      <c r="C1979" s="28"/>
      <c r="D1979" s="37"/>
      <c r="E1979" s="37"/>
      <c r="F1979" s="28"/>
      <c r="G1979" s="28"/>
      <c r="H1979" s="30"/>
    </row>
    <row r="1980" spans="3:8" s="33" customFormat="1" ht="18" customHeight="1" x14ac:dyDescent="0.2">
      <c r="C1980" s="28"/>
      <c r="D1980" s="37"/>
      <c r="E1980" s="37"/>
      <c r="F1980" s="28"/>
      <c r="G1980" s="28"/>
      <c r="H1980" s="30"/>
    </row>
    <row r="1981" spans="3:8" s="33" customFormat="1" ht="18" customHeight="1" x14ac:dyDescent="0.2">
      <c r="C1981" s="28"/>
      <c r="D1981" s="37"/>
      <c r="E1981" s="37"/>
      <c r="F1981" s="28"/>
      <c r="G1981" s="28"/>
      <c r="H1981" s="30"/>
    </row>
    <row r="1982" spans="3:8" s="33" customFormat="1" ht="18" customHeight="1" x14ac:dyDescent="0.2">
      <c r="C1982" s="28"/>
      <c r="D1982" s="37"/>
      <c r="E1982" s="37"/>
      <c r="F1982" s="28"/>
      <c r="G1982" s="28"/>
      <c r="H1982" s="30"/>
    </row>
    <row r="1983" spans="3:8" s="33" customFormat="1" ht="18" customHeight="1" x14ac:dyDescent="0.2">
      <c r="C1983" s="28"/>
      <c r="D1983" s="37"/>
      <c r="E1983" s="37"/>
      <c r="F1983" s="28"/>
      <c r="G1983" s="28"/>
      <c r="H1983" s="30"/>
    </row>
    <row r="1984" spans="3:8" s="33" customFormat="1" ht="18" customHeight="1" x14ac:dyDescent="0.2">
      <c r="C1984" s="28"/>
      <c r="D1984" s="37"/>
      <c r="E1984" s="37"/>
      <c r="F1984" s="28"/>
      <c r="G1984" s="28"/>
      <c r="H1984" s="30"/>
    </row>
    <row r="1985" spans="3:8" s="33" customFormat="1" ht="18" customHeight="1" x14ac:dyDescent="0.2">
      <c r="C1985" s="28"/>
      <c r="D1985" s="37"/>
      <c r="E1985" s="37"/>
      <c r="F1985" s="28"/>
      <c r="G1985" s="28"/>
      <c r="H1985" s="30"/>
    </row>
    <row r="1986" spans="3:8" s="33" customFormat="1" ht="18" customHeight="1" x14ac:dyDescent="0.2">
      <c r="C1986" s="28"/>
      <c r="D1986" s="37"/>
      <c r="E1986" s="37"/>
      <c r="F1986" s="28"/>
      <c r="G1986" s="28"/>
      <c r="H1986" s="30"/>
    </row>
    <row r="1987" spans="3:8" s="33" customFormat="1" ht="18" customHeight="1" x14ac:dyDescent="0.2">
      <c r="C1987" s="28"/>
      <c r="D1987" s="37"/>
      <c r="E1987" s="37"/>
      <c r="F1987" s="28"/>
      <c r="G1987" s="28"/>
      <c r="H1987" s="30"/>
    </row>
    <row r="1988" spans="3:8" s="33" customFormat="1" ht="18" customHeight="1" x14ac:dyDescent="0.2">
      <c r="C1988" s="28"/>
      <c r="D1988" s="37"/>
      <c r="E1988" s="37"/>
      <c r="F1988" s="28"/>
      <c r="G1988" s="28"/>
      <c r="H1988" s="30"/>
    </row>
    <row r="1989" spans="3:8" s="33" customFormat="1" ht="18" customHeight="1" x14ac:dyDescent="0.2">
      <c r="C1989" s="28"/>
      <c r="D1989" s="37"/>
      <c r="E1989" s="37"/>
      <c r="F1989" s="28"/>
      <c r="G1989" s="28"/>
      <c r="H1989" s="30"/>
    </row>
    <row r="1990" spans="3:8" s="33" customFormat="1" ht="18" customHeight="1" x14ac:dyDescent="0.2">
      <c r="C1990" s="28"/>
      <c r="D1990" s="37"/>
      <c r="E1990" s="37"/>
      <c r="F1990" s="28"/>
      <c r="G1990" s="28"/>
      <c r="H1990" s="30"/>
    </row>
    <row r="1991" spans="3:8" s="33" customFormat="1" ht="18" customHeight="1" x14ac:dyDescent="0.2">
      <c r="C1991" s="28"/>
      <c r="D1991" s="37"/>
      <c r="E1991" s="37"/>
      <c r="F1991" s="28"/>
      <c r="G1991" s="28"/>
      <c r="H1991" s="30"/>
    </row>
    <row r="1992" spans="3:8" s="33" customFormat="1" ht="18" customHeight="1" x14ac:dyDescent="0.2">
      <c r="C1992" s="28"/>
      <c r="D1992" s="37"/>
      <c r="E1992" s="37"/>
      <c r="F1992" s="28"/>
      <c r="G1992" s="28"/>
      <c r="H1992" s="30"/>
    </row>
    <row r="1993" spans="3:8" s="33" customFormat="1" ht="18" customHeight="1" x14ac:dyDescent="0.2">
      <c r="C1993" s="28"/>
      <c r="D1993" s="37"/>
      <c r="E1993" s="37"/>
      <c r="F1993" s="28"/>
      <c r="G1993" s="28"/>
      <c r="H1993" s="30"/>
    </row>
    <row r="1994" spans="3:8" s="33" customFormat="1" ht="18" customHeight="1" x14ac:dyDescent="0.2">
      <c r="C1994" s="28"/>
      <c r="D1994" s="37"/>
      <c r="E1994" s="37"/>
      <c r="F1994" s="28"/>
      <c r="G1994" s="28"/>
      <c r="H1994" s="30"/>
    </row>
    <row r="1995" spans="3:8" s="33" customFormat="1" ht="18" customHeight="1" x14ac:dyDescent="0.2">
      <c r="C1995" s="28"/>
      <c r="D1995" s="37"/>
      <c r="E1995" s="37"/>
      <c r="F1995" s="28"/>
      <c r="G1995" s="28"/>
      <c r="H1995" s="30"/>
    </row>
    <row r="1996" spans="3:8" s="33" customFormat="1" ht="18" customHeight="1" x14ac:dyDescent="0.2">
      <c r="C1996" s="28"/>
      <c r="D1996" s="37"/>
      <c r="E1996" s="37"/>
      <c r="F1996" s="28"/>
      <c r="G1996" s="28"/>
      <c r="H1996" s="30"/>
    </row>
    <row r="1997" spans="3:8" s="33" customFormat="1" ht="18" customHeight="1" x14ac:dyDescent="0.2">
      <c r="C1997" s="28"/>
      <c r="D1997" s="37"/>
      <c r="E1997" s="37"/>
      <c r="F1997" s="28"/>
      <c r="G1997" s="28"/>
      <c r="H1997" s="30"/>
    </row>
    <row r="1998" spans="3:8" s="33" customFormat="1" ht="18" customHeight="1" x14ac:dyDescent="0.2">
      <c r="C1998" s="28"/>
      <c r="D1998" s="37"/>
      <c r="E1998" s="37"/>
      <c r="F1998" s="28"/>
      <c r="G1998" s="28"/>
      <c r="H1998" s="30"/>
    </row>
    <row r="1999" spans="3:8" s="33" customFormat="1" ht="18" customHeight="1" x14ac:dyDescent="0.2">
      <c r="C1999" s="28"/>
      <c r="D1999" s="37"/>
      <c r="E1999" s="37"/>
      <c r="F1999" s="28"/>
      <c r="G1999" s="28"/>
      <c r="H1999" s="30"/>
    </row>
    <row r="2000" spans="3:8" s="33" customFormat="1" ht="18" customHeight="1" x14ac:dyDescent="0.2">
      <c r="C2000" s="28"/>
      <c r="D2000" s="37"/>
      <c r="E2000" s="37"/>
      <c r="F2000" s="28"/>
      <c r="G2000" s="28"/>
      <c r="H2000" s="30"/>
    </row>
    <row r="2001" spans="3:8" s="33" customFormat="1" ht="18" customHeight="1" x14ac:dyDescent="0.2">
      <c r="C2001" s="28"/>
      <c r="D2001" s="37"/>
      <c r="E2001" s="37"/>
      <c r="F2001" s="28"/>
      <c r="G2001" s="28"/>
      <c r="H2001" s="30"/>
    </row>
    <row r="2002" spans="3:8" s="33" customFormat="1" ht="18" customHeight="1" x14ac:dyDescent="0.2">
      <c r="C2002" s="28"/>
      <c r="D2002" s="37"/>
      <c r="E2002" s="37"/>
      <c r="F2002" s="28"/>
      <c r="G2002" s="28"/>
      <c r="H2002" s="30"/>
    </row>
    <row r="2003" spans="3:8" s="33" customFormat="1" ht="18" customHeight="1" x14ac:dyDescent="0.2">
      <c r="C2003" s="28"/>
      <c r="D2003" s="37"/>
      <c r="E2003" s="37"/>
      <c r="F2003" s="28"/>
      <c r="G2003" s="28"/>
      <c r="H2003" s="30"/>
    </row>
    <row r="2004" spans="3:8" s="33" customFormat="1" ht="18" customHeight="1" x14ac:dyDescent="0.2">
      <c r="C2004" s="28"/>
      <c r="D2004" s="37"/>
      <c r="E2004" s="37"/>
      <c r="F2004" s="28"/>
      <c r="G2004" s="28"/>
      <c r="H2004" s="30"/>
    </row>
    <row r="2005" spans="3:8" s="33" customFormat="1" ht="18" customHeight="1" x14ac:dyDescent="0.2">
      <c r="C2005" s="28"/>
      <c r="D2005" s="37"/>
      <c r="E2005" s="37"/>
      <c r="F2005" s="28"/>
      <c r="G2005" s="28"/>
      <c r="H2005" s="30"/>
    </row>
    <row r="2006" spans="3:8" s="33" customFormat="1" ht="18" customHeight="1" x14ac:dyDescent="0.2">
      <c r="C2006" s="28"/>
      <c r="D2006" s="37"/>
      <c r="E2006" s="37"/>
      <c r="F2006" s="28"/>
      <c r="G2006" s="28"/>
      <c r="H2006" s="30"/>
    </row>
    <row r="2007" spans="3:8" s="33" customFormat="1" ht="18" customHeight="1" x14ac:dyDescent="0.2">
      <c r="C2007" s="28"/>
      <c r="D2007" s="37"/>
      <c r="E2007" s="37"/>
      <c r="F2007" s="28"/>
      <c r="G2007" s="28"/>
      <c r="H2007" s="30"/>
    </row>
    <row r="2008" spans="3:8" s="33" customFormat="1" ht="18" customHeight="1" x14ac:dyDescent="0.2">
      <c r="C2008" s="28"/>
      <c r="D2008" s="37"/>
      <c r="E2008" s="37"/>
      <c r="F2008" s="28"/>
      <c r="G2008" s="28"/>
      <c r="H2008" s="30"/>
    </row>
    <row r="2009" spans="3:8" s="33" customFormat="1" ht="18" customHeight="1" x14ac:dyDescent="0.2">
      <c r="C2009" s="28"/>
      <c r="D2009" s="37"/>
      <c r="E2009" s="37"/>
      <c r="F2009" s="28"/>
      <c r="G2009" s="28"/>
      <c r="H2009" s="30"/>
    </row>
    <row r="2010" spans="3:8" s="33" customFormat="1" ht="18" customHeight="1" x14ac:dyDescent="0.2">
      <c r="C2010" s="28"/>
      <c r="D2010" s="37"/>
      <c r="E2010" s="37"/>
      <c r="F2010" s="28"/>
      <c r="G2010" s="28"/>
      <c r="H2010" s="30"/>
    </row>
    <row r="2011" spans="3:8" s="33" customFormat="1" ht="18" customHeight="1" x14ac:dyDescent="0.2">
      <c r="C2011" s="28"/>
      <c r="D2011" s="37"/>
      <c r="E2011" s="37"/>
      <c r="F2011" s="28"/>
      <c r="G2011" s="28"/>
      <c r="H2011" s="30"/>
    </row>
    <row r="2012" spans="3:8" s="33" customFormat="1" ht="18" customHeight="1" x14ac:dyDescent="0.2">
      <c r="C2012" s="28"/>
      <c r="D2012" s="37"/>
      <c r="E2012" s="37"/>
      <c r="F2012" s="28"/>
      <c r="G2012" s="28"/>
      <c r="H2012" s="30"/>
    </row>
    <row r="2013" spans="3:8" s="33" customFormat="1" ht="18" customHeight="1" x14ac:dyDescent="0.2">
      <c r="C2013" s="28"/>
      <c r="D2013" s="37"/>
      <c r="E2013" s="37"/>
      <c r="F2013" s="28"/>
      <c r="G2013" s="28"/>
      <c r="H2013" s="30"/>
    </row>
    <row r="2014" spans="3:8" s="33" customFormat="1" ht="18" customHeight="1" x14ac:dyDescent="0.2">
      <c r="C2014" s="28"/>
      <c r="D2014" s="37"/>
      <c r="E2014" s="37"/>
      <c r="F2014" s="28"/>
      <c r="G2014" s="28"/>
      <c r="H2014" s="30"/>
    </row>
    <row r="2015" spans="3:8" s="33" customFormat="1" ht="18" customHeight="1" x14ac:dyDescent="0.2">
      <c r="C2015" s="28"/>
      <c r="D2015" s="37"/>
      <c r="E2015" s="37"/>
      <c r="F2015" s="28"/>
      <c r="G2015" s="28"/>
      <c r="H2015" s="30"/>
    </row>
    <row r="2016" spans="3:8" s="33" customFormat="1" ht="18" customHeight="1" x14ac:dyDescent="0.2">
      <c r="C2016" s="28"/>
      <c r="D2016" s="37"/>
      <c r="E2016" s="37"/>
      <c r="F2016" s="28"/>
      <c r="G2016" s="28"/>
      <c r="H2016" s="30"/>
    </row>
    <row r="2017" spans="3:8" s="33" customFormat="1" ht="18" customHeight="1" x14ac:dyDescent="0.2">
      <c r="C2017" s="28"/>
      <c r="D2017" s="37"/>
      <c r="E2017" s="37"/>
      <c r="F2017" s="28"/>
      <c r="G2017" s="28"/>
      <c r="H2017" s="30"/>
    </row>
    <row r="2018" spans="3:8" s="33" customFormat="1" ht="18" customHeight="1" x14ac:dyDescent="0.2">
      <c r="C2018" s="28"/>
      <c r="D2018" s="37"/>
      <c r="E2018" s="37"/>
      <c r="F2018" s="28"/>
      <c r="G2018" s="28"/>
      <c r="H2018" s="30"/>
    </row>
    <row r="2019" spans="3:8" s="33" customFormat="1" ht="18" customHeight="1" x14ac:dyDescent="0.2">
      <c r="C2019" s="28"/>
      <c r="D2019" s="37"/>
      <c r="E2019" s="37"/>
      <c r="F2019" s="28"/>
      <c r="G2019" s="28"/>
      <c r="H2019" s="30"/>
    </row>
    <row r="2020" spans="3:8" s="33" customFormat="1" ht="18" customHeight="1" x14ac:dyDescent="0.2">
      <c r="C2020" s="28"/>
      <c r="D2020" s="37"/>
      <c r="E2020" s="37"/>
      <c r="F2020" s="28"/>
      <c r="G2020" s="28"/>
      <c r="H2020" s="30"/>
    </row>
    <row r="2021" spans="3:8" s="33" customFormat="1" ht="18" customHeight="1" x14ac:dyDescent="0.2">
      <c r="C2021" s="28"/>
      <c r="D2021" s="37"/>
      <c r="E2021" s="37"/>
      <c r="F2021" s="28"/>
      <c r="G2021" s="28"/>
      <c r="H2021" s="30"/>
    </row>
    <row r="2022" spans="3:8" s="33" customFormat="1" ht="18" customHeight="1" x14ac:dyDescent="0.2">
      <c r="C2022" s="28"/>
      <c r="D2022" s="37"/>
      <c r="E2022" s="37"/>
      <c r="F2022" s="28"/>
      <c r="G2022" s="28"/>
      <c r="H2022" s="30"/>
    </row>
    <row r="2023" spans="3:8" s="33" customFormat="1" ht="18" customHeight="1" x14ac:dyDescent="0.2">
      <c r="C2023" s="28"/>
      <c r="D2023" s="37"/>
      <c r="E2023" s="37"/>
      <c r="F2023" s="28"/>
      <c r="G2023" s="28"/>
      <c r="H2023" s="30"/>
    </row>
    <row r="2024" spans="3:8" s="33" customFormat="1" ht="18" customHeight="1" x14ac:dyDescent="0.2">
      <c r="C2024" s="28"/>
      <c r="D2024" s="37"/>
      <c r="E2024" s="37"/>
      <c r="F2024" s="28"/>
      <c r="G2024" s="28"/>
      <c r="H2024" s="30"/>
    </row>
    <row r="2025" spans="3:8" s="33" customFormat="1" ht="18" customHeight="1" x14ac:dyDescent="0.2">
      <c r="C2025" s="28"/>
      <c r="D2025" s="37"/>
      <c r="E2025" s="37"/>
      <c r="F2025" s="28"/>
      <c r="G2025" s="28"/>
      <c r="H2025" s="30"/>
    </row>
    <row r="2026" spans="3:8" s="33" customFormat="1" ht="18" customHeight="1" x14ac:dyDescent="0.2">
      <c r="C2026" s="28"/>
      <c r="D2026" s="37"/>
      <c r="E2026" s="37"/>
      <c r="F2026" s="28"/>
      <c r="G2026" s="28"/>
      <c r="H2026" s="30"/>
    </row>
    <row r="2027" spans="3:8" s="33" customFormat="1" ht="18" customHeight="1" x14ac:dyDescent="0.2">
      <c r="C2027" s="28"/>
      <c r="D2027" s="37"/>
      <c r="E2027" s="37"/>
      <c r="F2027" s="28"/>
      <c r="G2027" s="28"/>
      <c r="H2027" s="30"/>
    </row>
    <row r="2028" spans="3:8" s="33" customFormat="1" ht="18" customHeight="1" x14ac:dyDescent="0.2">
      <c r="C2028" s="28"/>
      <c r="D2028" s="37"/>
      <c r="E2028" s="37"/>
      <c r="F2028" s="28"/>
      <c r="G2028" s="28"/>
      <c r="H2028" s="30"/>
    </row>
    <row r="2029" spans="3:8" s="33" customFormat="1" ht="18" customHeight="1" x14ac:dyDescent="0.2">
      <c r="C2029" s="28"/>
      <c r="D2029" s="37"/>
      <c r="E2029" s="37"/>
      <c r="F2029" s="28"/>
      <c r="G2029" s="28"/>
      <c r="H2029" s="30"/>
    </row>
    <row r="2030" spans="3:8" s="33" customFormat="1" ht="18" customHeight="1" x14ac:dyDescent="0.2">
      <c r="C2030" s="28"/>
      <c r="D2030" s="37"/>
      <c r="E2030" s="37"/>
      <c r="F2030" s="28"/>
      <c r="G2030" s="28"/>
      <c r="H2030" s="30"/>
    </row>
    <row r="2031" spans="3:8" s="33" customFormat="1" ht="18" customHeight="1" x14ac:dyDescent="0.2">
      <c r="C2031" s="28"/>
      <c r="D2031" s="37"/>
      <c r="E2031" s="37"/>
      <c r="F2031" s="28"/>
      <c r="G2031" s="28"/>
      <c r="H2031" s="30"/>
    </row>
    <row r="2032" spans="3:8" s="33" customFormat="1" ht="18" customHeight="1" x14ac:dyDescent="0.2">
      <c r="C2032" s="28"/>
      <c r="D2032" s="37"/>
      <c r="E2032" s="37"/>
      <c r="F2032" s="28"/>
      <c r="G2032" s="28"/>
      <c r="H2032" s="30"/>
    </row>
    <row r="2033" spans="3:8" s="33" customFormat="1" ht="18" customHeight="1" x14ac:dyDescent="0.2">
      <c r="C2033" s="28"/>
      <c r="D2033" s="37"/>
      <c r="E2033" s="37"/>
      <c r="F2033" s="28"/>
      <c r="G2033" s="28"/>
      <c r="H2033" s="30"/>
    </row>
    <row r="2034" spans="3:8" s="33" customFormat="1" ht="18" customHeight="1" x14ac:dyDescent="0.2">
      <c r="C2034" s="28"/>
      <c r="D2034" s="37"/>
      <c r="E2034" s="37"/>
      <c r="F2034" s="28"/>
      <c r="G2034" s="28"/>
      <c r="H2034" s="30"/>
    </row>
    <row r="2035" spans="3:8" s="33" customFormat="1" ht="18" customHeight="1" x14ac:dyDescent="0.2">
      <c r="C2035" s="28"/>
      <c r="D2035" s="37"/>
      <c r="E2035" s="37"/>
      <c r="F2035" s="28"/>
      <c r="G2035" s="28"/>
      <c r="H2035" s="30"/>
    </row>
    <row r="2036" spans="3:8" s="33" customFormat="1" ht="18" customHeight="1" x14ac:dyDescent="0.2">
      <c r="C2036" s="28"/>
      <c r="D2036" s="37"/>
      <c r="E2036" s="37"/>
      <c r="F2036" s="28"/>
      <c r="G2036" s="28"/>
      <c r="H2036" s="30"/>
    </row>
    <row r="2037" spans="3:8" s="33" customFormat="1" ht="18" customHeight="1" x14ac:dyDescent="0.2">
      <c r="C2037" s="28"/>
      <c r="D2037" s="37"/>
      <c r="E2037" s="37"/>
      <c r="F2037" s="28"/>
      <c r="G2037" s="28"/>
      <c r="H2037" s="30"/>
    </row>
    <row r="2038" spans="3:8" s="33" customFormat="1" ht="18" customHeight="1" x14ac:dyDescent="0.2">
      <c r="C2038" s="28"/>
      <c r="D2038" s="37"/>
      <c r="E2038" s="37"/>
      <c r="F2038" s="28"/>
      <c r="G2038" s="28"/>
      <c r="H2038" s="30"/>
    </row>
    <row r="2039" spans="3:8" s="33" customFormat="1" ht="18" customHeight="1" x14ac:dyDescent="0.2">
      <c r="C2039" s="28"/>
      <c r="D2039" s="37"/>
      <c r="E2039" s="37"/>
      <c r="F2039" s="28"/>
      <c r="G2039" s="28"/>
      <c r="H2039" s="30"/>
    </row>
    <row r="2040" spans="3:8" s="33" customFormat="1" ht="18" customHeight="1" x14ac:dyDescent="0.2">
      <c r="C2040" s="28"/>
      <c r="D2040" s="37"/>
      <c r="E2040" s="37"/>
      <c r="F2040" s="28"/>
      <c r="G2040" s="28"/>
      <c r="H2040" s="30"/>
    </row>
    <row r="2041" spans="3:8" s="33" customFormat="1" ht="18" customHeight="1" x14ac:dyDescent="0.2">
      <c r="C2041" s="28"/>
      <c r="D2041" s="37"/>
      <c r="E2041" s="37"/>
      <c r="F2041" s="28"/>
      <c r="G2041" s="28"/>
      <c r="H2041" s="30"/>
    </row>
    <row r="2042" spans="3:8" s="33" customFormat="1" ht="18" customHeight="1" x14ac:dyDescent="0.2">
      <c r="C2042" s="28"/>
      <c r="D2042" s="37"/>
      <c r="E2042" s="37"/>
      <c r="F2042" s="28"/>
      <c r="G2042" s="28"/>
      <c r="H2042" s="30"/>
    </row>
    <row r="2043" spans="3:8" s="33" customFormat="1" ht="18" customHeight="1" x14ac:dyDescent="0.2">
      <c r="C2043" s="28"/>
      <c r="D2043" s="37"/>
      <c r="E2043" s="37"/>
      <c r="F2043" s="28"/>
      <c r="G2043" s="28"/>
      <c r="H2043" s="30"/>
    </row>
    <row r="2044" spans="3:8" s="33" customFormat="1" ht="18" customHeight="1" x14ac:dyDescent="0.2">
      <c r="C2044" s="28"/>
      <c r="D2044" s="37"/>
      <c r="E2044" s="37"/>
      <c r="F2044" s="28"/>
      <c r="G2044" s="28"/>
      <c r="H2044" s="30"/>
    </row>
    <row r="2045" spans="3:8" s="33" customFormat="1" ht="18" customHeight="1" x14ac:dyDescent="0.2">
      <c r="C2045" s="28"/>
      <c r="D2045" s="37"/>
      <c r="E2045" s="37"/>
      <c r="F2045" s="28"/>
      <c r="G2045" s="28"/>
      <c r="H2045" s="30"/>
    </row>
    <row r="2046" spans="3:8" s="33" customFormat="1" ht="18" customHeight="1" x14ac:dyDescent="0.2">
      <c r="C2046" s="28"/>
      <c r="D2046" s="37"/>
      <c r="E2046" s="37"/>
      <c r="F2046" s="28"/>
      <c r="G2046" s="28"/>
      <c r="H2046" s="30"/>
    </row>
    <row r="2047" spans="3:8" s="33" customFormat="1" ht="18" customHeight="1" x14ac:dyDescent="0.2">
      <c r="C2047" s="28"/>
      <c r="D2047" s="37"/>
      <c r="E2047" s="37"/>
      <c r="F2047" s="28"/>
      <c r="G2047" s="28"/>
      <c r="H2047" s="30"/>
    </row>
    <row r="2048" spans="3:8" s="33" customFormat="1" ht="18" customHeight="1" x14ac:dyDescent="0.2">
      <c r="C2048" s="28"/>
      <c r="D2048" s="37"/>
      <c r="E2048" s="37"/>
      <c r="F2048" s="28"/>
      <c r="G2048" s="28"/>
      <c r="H2048" s="30"/>
    </row>
    <row r="2049" spans="3:8" s="33" customFormat="1" ht="18" customHeight="1" x14ac:dyDescent="0.2">
      <c r="C2049" s="28"/>
      <c r="D2049" s="37"/>
      <c r="E2049" s="37"/>
      <c r="F2049" s="28"/>
      <c r="G2049" s="28"/>
      <c r="H2049" s="30"/>
    </row>
    <row r="2050" spans="3:8" s="33" customFormat="1" ht="18" customHeight="1" x14ac:dyDescent="0.2">
      <c r="C2050" s="28"/>
      <c r="D2050" s="37"/>
      <c r="E2050" s="37"/>
      <c r="F2050" s="28"/>
      <c r="G2050" s="28"/>
      <c r="H2050" s="30"/>
    </row>
    <row r="2051" spans="3:8" s="33" customFormat="1" ht="18" customHeight="1" x14ac:dyDescent="0.2">
      <c r="C2051" s="28"/>
      <c r="D2051" s="37"/>
      <c r="E2051" s="37"/>
      <c r="F2051" s="28"/>
      <c r="G2051" s="28"/>
      <c r="H2051" s="30"/>
    </row>
    <row r="2052" spans="3:8" s="33" customFormat="1" ht="18" customHeight="1" x14ac:dyDescent="0.2">
      <c r="C2052" s="28"/>
      <c r="D2052" s="37"/>
      <c r="E2052" s="37"/>
      <c r="F2052" s="28"/>
      <c r="G2052" s="28"/>
      <c r="H2052" s="30"/>
    </row>
    <row r="2053" spans="3:8" s="33" customFormat="1" ht="18" customHeight="1" x14ac:dyDescent="0.2">
      <c r="C2053" s="28"/>
      <c r="D2053" s="37"/>
      <c r="E2053" s="37"/>
      <c r="F2053" s="28"/>
      <c r="G2053" s="28"/>
      <c r="H2053" s="30"/>
    </row>
    <row r="2054" spans="3:8" s="33" customFormat="1" ht="18" customHeight="1" x14ac:dyDescent="0.2">
      <c r="C2054" s="28"/>
      <c r="D2054" s="37"/>
      <c r="E2054" s="37"/>
      <c r="F2054" s="28"/>
      <c r="G2054" s="28"/>
      <c r="H2054" s="30"/>
    </row>
    <row r="2055" spans="3:8" s="33" customFormat="1" ht="18" customHeight="1" x14ac:dyDescent="0.2">
      <c r="C2055" s="28"/>
      <c r="D2055" s="37"/>
      <c r="E2055" s="37"/>
      <c r="F2055" s="28"/>
      <c r="G2055" s="28"/>
      <c r="H2055" s="30"/>
    </row>
    <row r="2056" spans="3:8" s="33" customFormat="1" ht="18" customHeight="1" x14ac:dyDescent="0.2">
      <c r="C2056" s="28"/>
      <c r="D2056" s="37"/>
      <c r="E2056" s="37"/>
      <c r="F2056" s="28"/>
      <c r="G2056" s="28"/>
      <c r="H2056" s="30"/>
    </row>
    <row r="2057" spans="3:8" s="33" customFormat="1" ht="18" customHeight="1" x14ac:dyDescent="0.2">
      <c r="C2057" s="28"/>
      <c r="D2057" s="37"/>
      <c r="E2057" s="37"/>
      <c r="F2057" s="28"/>
      <c r="G2057" s="28"/>
      <c r="H2057" s="30"/>
    </row>
    <row r="2058" spans="3:8" s="33" customFormat="1" ht="18" customHeight="1" x14ac:dyDescent="0.2">
      <c r="C2058" s="28"/>
      <c r="D2058" s="37"/>
      <c r="E2058" s="37"/>
      <c r="F2058" s="28"/>
      <c r="G2058" s="28"/>
      <c r="H2058" s="30"/>
    </row>
    <row r="2059" spans="3:8" s="33" customFormat="1" ht="18" customHeight="1" x14ac:dyDescent="0.2">
      <c r="C2059" s="28"/>
      <c r="D2059" s="37"/>
      <c r="E2059" s="37"/>
      <c r="F2059" s="28"/>
      <c r="G2059" s="28"/>
      <c r="H2059" s="30"/>
    </row>
    <row r="2060" spans="3:8" s="33" customFormat="1" ht="18" customHeight="1" x14ac:dyDescent="0.2">
      <c r="C2060" s="28"/>
      <c r="D2060" s="37"/>
      <c r="E2060" s="37"/>
      <c r="F2060" s="28"/>
      <c r="G2060" s="28"/>
      <c r="H2060" s="30"/>
    </row>
    <row r="2061" spans="3:8" s="33" customFormat="1" ht="18" customHeight="1" x14ac:dyDescent="0.2">
      <c r="C2061" s="28"/>
      <c r="D2061" s="37"/>
      <c r="E2061" s="37"/>
      <c r="F2061" s="28"/>
      <c r="G2061" s="28"/>
      <c r="H2061" s="30"/>
    </row>
    <row r="2062" spans="3:8" s="33" customFormat="1" ht="18" customHeight="1" x14ac:dyDescent="0.2">
      <c r="C2062" s="28"/>
      <c r="D2062" s="37"/>
      <c r="E2062" s="37"/>
      <c r="F2062" s="28"/>
      <c r="G2062" s="28"/>
      <c r="H2062" s="30"/>
    </row>
    <row r="2063" spans="3:8" s="33" customFormat="1" ht="18" customHeight="1" x14ac:dyDescent="0.2">
      <c r="C2063" s="28"/>
      <c r="D2063" s="37"/>
      <c r="E2063" s="37"/>
      <c r="F2063" s="28"/>
      <c r="G2063" s="28"/>
      <c r="H2063" s="30"/>
    </row>
    <row r="2064" spans="3:8" s="33" customFormat="1" ht="18" customHeight="1" x14ac:dyDescent="0.2">
      <c r="C2064" s="28"/>
      <c r="D2064" s="37"/>
      <c r="E2064" s="37"/>
      <c r="F2064" s="28"/>
      <c r="G2064" s="28"/>
      <c r="H2064" s="30"/>
    </row>
    <row r="2065" spans="3:8" s="33" customFormat="1" ht="18" customHeight="1" x14ac:dyDescent="0.2">
      <c r="C2065" s="28"/>
      <c r="D2065" s="37"/>
      <c r="E2065" s="37"/>
      <c r="F2065" s="28"/>
      <c r="G2065" s="28"/>
      <c r="H2065" s="30"/>
    </row>
    <row r="2066" spans="3:8" s="33" customFormat="1" ht="18" customHeight="1" x14ac:dyDescent="0.2">
      <c r="C2066" s="28"/>
      <c r="D2066" s="37"/>
      <c r="E2066" s="37"/>
      <c r="F2066" s="28"/>
      <c r="G2066" s="28"/>
      <c r="H2066" s="30"/>
    </row>
    <row r="2067" spans="3:8" s="33" customFormat="1" ht="18" customHeight="1" x14ac:dyDescent="0.2">
      <c r="C2067" s="28"/>
      <c r="D2067" s="37"/>
      <c r="E2067" s="37"/>
      <c r="F2067" s="28"/>
      <c r="G2067" s="28"/>
      <c r="H2067" s="30"/>
    </row>
    <row r="2068" spans="3:8" s="33" customFormat="1" ht="18" customHeight="1" x14ac:dyDescent="0.2">
      <c r="C2068" s="28"/>
      <c r="D2068" s="37"/>
      <c r="E2068" s="37"/>
      <c r="F2068" s="28"/>
      <c r="G2068" s="28"/>
      <c r="H2068" s="30"/>
    </row>
    <row r="2069" spans="3:8" s="33" customFormat="1" ht="18" customHeight="1" x14ac:dyDescent="0.2">
      <c r="C2069" s="28"/>
      <c r="D2069" s="37"/>
      <c r="E2069" s="37"/>
      <c r="F2069" s="28"/>
      <c r="G2069" s="28"/>
      <c r="H2069" s="30"/>
    </row>
    <row r="2070" spans="3:8" s="33" customFormat="1" ht="18" customHeight="1" x14ac:dyDescent="0.2">
      <c r="C2070" s="28"/>
      <c r="D2070" s="37"/>
      <c r="E2070" s="37"/>
      <c r="F2070" s="28"/>
      <c r="G2070" s="28"/>
      <c r="H2070" s="30"/>
    </row>
    <row r="2071" spans="3:8" s="33" customFormat="1" ht="18" customHeight="1" x14ac:dyDescent="0.2">
      <c r="C2071" s="28"/>
      <c r="D2071" s="37"/>
      <c r="E2071" s="37"/>
      <c r="F2071" s="28"/>
      <c r="G2071" s="28"/>
      <c r="H2071" s="30"/>
    </row>
    <row r="2072" spans="3:8" s="33" customFormat="1" ht="18" customHeight="1" x14ac:dyDescent="0.2">
      <c r="C2072" s="28"/>
      <c r="D2072" s="37"/>
      <c r="E2072" s="37"/>
      <c r="F2072" s="28"/>
      <c r="G2072" s="28"/>
      <c r="H2072" s="30"/>
    </row>
    <row r="2073" spans="3:8" s="33" customFormat="1" ht="18" customHeight="1" x14ac:dyDescent="0.2">
      <c r="C2073" s="28"/>
      <c r="D2073" s="37"/>
      <c r="E2073" s="37"/>
      <c r="F2073" s="28"/>
      <c r="G2073" s="28"/>
      <c r="H2073" s="30"/>
    </row>
    <row r="2074" spans="3:8" s="33" customFormat="1" ht="18" customHeight="1" x14ac:dyDescent="0.2">
      <c r="C2074" s="28"/>
      <c r="D2074" s="37"/>
      <c r="E2074" s="37"/>
      <c r="F2074" s="28"/>
      <c r="G2074" s="28"/>
      <c r="H2074" s="30"/>
    </row>
    <row r="2075" spans="3:8" s="33" customFormat="1" ht="18" customHeight="1" x14ac:dyDescent="0.2">
      <c r="C2075" s="28"/>
      <c r="D2075" s="37"/>
      <c r="E2075" s="37"/>
      <c r="F2075" s="28"/>
      <c r="G2075" s="28"/>
      <c r="H2075" s="30"/>
    </row>
    <row r="2076" spans="3:8" s="33" customFormat="1" ht="18" customHeight="1" x14ac:dyDescent="0.2">
      <c r="C2076" s="28"/>
      <c r="D2076" s="37"/>
      <c r="E2076" s="37"/>
      <c r="F2076" s="28"/>
      <c r="G2076" s="28"/>
      <c r="H2076" s="30"/>
    </row>
    <row r="2077" spans="3:8" s="33" customFormat="1" ht="18" customHeight="1" x14ac:dyDescent="0.2">
      <c r="C2077" s="28"/>
      <c r="D2077" s="37"/>
      <c r="E2077" s="37"/>
      <c r="F2077" s="28"/>
      <c r="G2077" s="28"/>
      <c r="H2077" s="30"/>
    </row>
    <row r="2078" spans="3:8" s="33" customFormat="1" ht="18" customHeight="1" x14ac:dyDescent="0.2">
      <c r="C2078" s="28"/>
      <c r="D2078" s="37"/>
      <c r="E2078" s="37"/>
      <c r="F2078" s="28"/>
      <c r="G2078" s="28"/>
      <c r="H2078" s="30"/>
    </row>
    <row r="2079" spans="3:8" s="33" customFormat="1" ht="18" customHeight="1" x14ac:dyDescent="0.2">
      <c r="C2079" s="28"/>
      <c r="D2079" s="37"/>
      <c r="E2079" s="37"/>
      <c r="F2079" s="28"/>
      <c r="G2079" s="28"/>
      <c r="H2079" s="30"/>
    </row>
    <row r="2080" spans="3:8" s="33" customFormat="1" ht="18" customHeight="1" x14ac:dyDescent="0.2">
      <c r="C2080" s="28"/>
      <c r="D2080" s="37"/>
      <c r="E2080" s="37"/>
      <c r="F2080" s="28"/>
      <c r="G2080" s="28"/>
      <c r="H2080" s="30"/>
    </row>
    <row r="2081" spans="3:8" s="33" customFormat="1" ht="18" customHeight="1" x14ac:dyDescent="0.2">
      <c r="C2081" s="28"/>
      <c r="D2081" s="37"/>
      <c r="E2081" s="37"/>
      <c r="F2081" s="28"/>
      <c r="G2081" s="28"/>
      <c r="H2081" s="30"/>
    </row>
    <row r="2082" spans="3:8" s="33" customFormat="1" ht="18" customHeight="1" x14ac:dyDescent="0.2">
      <c r="C2082" s="28"/>
      <c r="D2082" s="37"/>
      <c r="E2082" s="37"/>
      <c r="F2082" s="28"/>
      <c r="G2082" s="28"/>
      <c r="H2082" s="30"/>
    </row>
    <row r="2083" spans="3:8" s="33" customFormat="1" ht="18" customHeight="1" x14ac:dyDescent="0.2">
      <c r="C2083" s="28"/>
      <c r="D2083" s="37"/>
      <c r="E2083" s="37"/>
      <c r="F2083" s="28"/>
      <c r="G2083" s="28"/>
      <c r="H2083" s="30"/>
    </row>
    <row r="2084" spans="3:8" s="33" customFormat="1" ht="18" customHeight="1" x14ac:dyDescent="0.2">
      <c r="C2084" s="28"/>
      <c r="D2084" s="37"/>
      <c r="E2084" s="37"/>
      <c r="F2084" s="28"/>
      <c r="G2084" s="28"/>
      <c r="H2084" s="30"/>
    </row>
    <row r="2085" spans="3:8" s="33" customFormat="1" ht="18" customHeight="1" x14ac:dyDescent="0.2">
      <c r="C2085" s="28"/>
      <c r="D2085" s="37"/>
      <c r="E2085" s="37"/>
      <c r="F2085" s="28"/>
      <c r="G2085" s="28"/>
      <c r="H2085" s="30"/>
    </row>
    <row r="2086" spans="3:8" s="33" customFormat="1" ht="18" customHeight="1" x14ac:dyDescent="0.2">
      <c r="C2086" s="28"/>
      <c r="D2086" s="37"/>
      <c r="E2086" s="37"/>
      <c r="F2086" s="28"/>
      <c r="G2086" s="28"/>
      <c r="H2086" s="30"/>
    </row>
    <row r="2087" spans="3:8" s="33" customFormat="1" ht="18" customHeight="1" x14ac:dyDescent="0.2">
      <c r="C2087" s="28"/>
      <c r="D2087" s="37"/>
      <c r="E2087" s="37"/>
      <c r="F2087" s="28"/>
      <c r="G2087" s="28"/>
      <c r="H2087" s="30"/>
    </row>
    <row r="2088" spans="3:8" s="33" customFormat="1" ht="18" customHeight="1" x14ac:dyDescent="0.2">
      <c r="C2088" s="28"/>
      <c r="D2088" s="37"/>
      <c r="E2088" s="37"/>
      <c r="F2088" s="28"/>
      <c r="G2088" s="28"/>
      <c r="H2088" s="30"/>
    </row>
    <row r="2089" spans="3:8" s="33" customFormat="1" ht="18" customHeight="1" x14ac:dyDescent="0.2">
      <c r="C2089" s="28"/>
      <c r="D2089" s="37"/>
      <c r="E2089" s="37"/>
      <c r="F2089" s="28"/>
      <c r="G2089" s="28"/>
      <c r="H2089" s="30"/>
    </row>
    <row r="2090" spans="3:8" s="33" customFormat="1" ht="18" customHeight="1" x14ac:dyDescent="0.2">
      <c r="C2090" s="28"/>
      <c r="D2090" s="37"/>
      <c r="E2090" s="37"/>
      <c r="F2090" s="28"/>
      <c r="G2090" s="28"/>
      <c r="H2090" s="30"/>
    </row>
    <row r="2091" spans="3:8" s="33" customFormat="1" ht="18" customHeight="1" x14ac:dyDescent="0.2">
      <c r="C2091" s="28"/>
      <c r="D2091" s="37"/>
      <c r="E2091" s="37"/>
      <c r="F2091" s="28"/>
      <c r="G2091" s="28"/>
      <c r="H2091" s="30"/>
    </row>
    <row r="2092" spans="3:8" s="33" customFormat="1" ht="18" customHeight="1" x14ac:dyDescent="0.2">
      <c r="C2092" s="28"/>
      <c r="D2092" s="37"/>
      <c r="E2092" s="37"/>
      <c r="F2092" s="28"/>
      <c r="G2092" s="28"/>
      <c r="H2092" s="30"/>
    </row>
    <row r="2093" spans="3:8" s="33" customFormat="1" ht="18" customHeight="1" x14ac:dyDescent="0.2">
      <c r="C2093" s="28"/>
      <c r="D2093" s="37"/>
      <c r="E2093" s="37"/>
      <c r="F2093" s="28"/>
      <c r="G2093" s="28"/>
      <c r="H2093" s="30"/>
    </row>
    <row r="2094" spans="3:8" s="33" customFormat="1" ht="18" customHeight="1" x14ac:dyDescent="0.2">
      <c r="C2094" s="28"/>
      <c r="D2094" s="37"/>
      <c r="E2094" s="37"/>
      <c r="F2094" s="28"/>
      <c r="G2094" s="28"/>
      <c r="H2094" s="30"/>
    </row>
    <row r="2095" spans="3:8" s="33" customFormat="1" ht="18" customHeight="1" x14ac:dyDescent="0.2">
      <c r="C2095" s="28"/>
      <c r="D2095" s="37"/>
      <c r="E2095" s="37"/>
      <c r="F2095" s="28"/>
      <c r="G2095" s="28"/>
      <c r="H2095" s="30"/>
    </row>
    <row r="2096" spans="3:8" s="33" customFormat="1" ht="18" customHeight="1" x14ac:dyDescent="0.2">
      <c r="C2096" s="28"/>
      <c r="D2096" s="37"/>
      <c r="E2096" s="37"/>
      <c r="F2096" s="28"/>
      <c r="G2096" s="28"/>
      <c r="H2096" s="30"/>
    </row>
    <row r="2097" spans="3:8" s="33" customFormat="1" ht="18" customHeight="1" x14ac:dyDescent="0.2">
      <c r="C2097" s="28"/>
      <c r="D2097" s="37"/>
      <c r="E2097" s="37"/>
      <c r="F2097" s="28"/>
      <c r="G2097" s="28"/>
      <c r="H2097" s="30"/>
    </row>
    <row r="2098" spans="3:8" s="33" customFormat="1" ht="18" customHeight="1" x14ac:dyDescent="0.2">
      <c r="C2098" s="28"/>
      <c r="D2098" s="37"/>
      <c r="E2098" s="37"/>
      <c r="F2098" s="28"/>
      <c r="G2098" s="28"/>
      <c r="H2098" s="30"/>
    </row>
    <row r="2099" spans="3:8" s="33" customFormat="1" ht="18" customHeight="1" x14ac:dyDescent="0.2">
      <c r="C2099" s="28"/>
      <c r="D2099" s="37"/>
      <c r="E2099" s="37"/>
      <c r="F2099" s="28"/>
      <c r="G2099" s="28"/>
      <c r="H2099" s="30"/>
    </row>
    <row r="2100" spans="3:8" s="33" customFormat="1" ht="18" customHeight="1" x14ac:dyDescent="0.2">
      <c r="C2100" s="28"/>
      <c r="D2100" s="37"/>
      <c r="E2100" s="37"/>
      <c r="F2100" s="28"/>
      <c r="G2100" s="28"/>
      <c r="H2100" s="30"/>
    </row>
    <row r="2101" spans="3:8" s="33" customFormat="1" ht="18" customHeight="1" x14ac:dyDescent="0.2">
      <c r="C2101" s="28"/>
      <c r="D2101" s="37"/>
      <c r="E2101" s="37"/>
      <c r="F2101" s="28"/>
      <c r="G2101" s="28"/>
      <c r="H2101" s="30"/>
    </row>
    <row r="2102" spans="3:8" s="33" customFormat="1" ht="18" customHeight="1" x14ac:dyDescent="0.2">
      <c r="C2102" s="28"/>
      <c r="D2102" s="37"/>
      <c r="E2102" s="37"/>
      <c r="F2102" s="28"/>
      <c r="G2102" s="28"/>
      <c r="H2102" s="30"/>
    </row>
    <row r="2103" spans="3:8" s="33" customFormat="1" ht="18" customHeight="1" x14ac:dyDescent="0.2">
      <c r="C2103" s="28"/>
      <c r="D2103" s="37"/>
      <c r="E2103" s="37"/>
      <c r="F2103" s="28"/>
      <c r="G2103" s="28"/>
      <c r="H2103" s="30"/>
    </row>
    <row r="2104" spans="3:8" s="33" customFormat="1" ht="18" customHeight="1" x14ac:dyDescent="0.2">
      <c r="C2104" s="28"/>
      <c r="D2104" s="37"/>
      <c r="E2104" s="37"/>
      <c r="F2104" s="28"/>
      <c r="G2104" s="28"/>
      <c r="H2104" s="30"/>
    </row>
    <row r="2105" spans="3:8" s="33" customFormat="1" ht="18" customHeight="1" x14ac:dyDescent="0.2">
      <c r="C2105" s="28"/>
      <c r="D2105" s="37"/>
      <c r="E2105" s="37"/>
      <c r="F2105" s="28"/>
      <c r="G2105" s="28"/>
      <c r="H2105" s="30"/>
    </row>
    <row r="2106" spans="3:8" s="33" customFormat="1" ht="18" customHeight="1" x14ac:dyDescent="0.2">
      <c r="C2106" s="28"/>
      <c r="D2106" s="37"/>
      <c r="E2106" s="37"/>
      <c r="F2106" s="28"/>
      <c r="G2106" s="28"/>
      <c r="H2106" s="30"/>
    </row>
    <row r="2107" spans="3:8" s="33" customFormat="1" ht="18" customHeight="1" x14ac:dyDescent="0.2">
      <c r="C2107" s="28"/>
      <c r="D2107" s="37"/>
      <c r="E2107" s="37"/>
      <c r="F2107" s="28"/>
      <c r="G2107" s="28"/>
      <c r="H2107" s="30"/>
    </row>
    <row r="2108" spans="3:8" s="33" customFormat="1" ht="18" customHeight="1" x14ac:dyDescent="0.2">
      <c r="C2108" s="28"/>
      <c r="D2108" s="37"/>
      <c r="E2108" s="37"/>
      <c r="F2108" s="28"/>
      <c r="G2108" s="28"/>
      <c r="H2108" s="30"/>
    </row>
    <row r="2109" spans="3:8" s="33" customFormat="1" ht="18" customHeight="1" x14ac:dyDescent="0.2">
      <c r="C2109" s="28"/>
      <c r="D2109" s="37"/>
      <c r="E2109" s="37"/>
      <c r="F2109" s="28"/>
      <c r="G2109" s="28"/>
      <c r="H2109" s="30"/>
    </row>
    <row r="2110" spans="3:8" s="33" customFormat="1" ht="18" customHeight="1" x14ac:dyDescent="0.2">
      <c r="C2110" s="28"/>
      <c r="D2110" s="37"/>
      <c r="E2110" s="37"/>
      <c r="F2110" s="28"/>
      <c r="G2110" s="28"/>
      <c r="H2110" s="30"/>
    </row>
    <row r="2111" spans="3:8" s="33" customFormat="1" ht="18" customHeight="1" x14ac:dyDescent="0.2">
      <c r="C2111" s="28"/>
      <c r="D2111" s="37"/>
      <c r="E2111" s="37"/>
      <c r="F2111" s="28"/>
      <c r="G2111" s="28"/>
      <c r="H2111" s="30"/>
    </row>
    <row r="2112" spans="3:8" s="33" customFormat="1" ht="18" customHeight="1" x14ac:dyDescent="0.2">
      <c r="C2112" s="28"/>
      <c r="D2112" s="37"/>
      <c r="E2112" s="37"/>
      <c r="F2112" s="28"/>
      <c r="G2112" s="28"/>
      <c r="H2112" s="30"/>
    </row>
    <row r="2113" spans="3:8" s="33" customFormat="1" ht="18" customHeight="1" x14ac:dyDescent="0.2">
      <c r="C2113" s="28"/>
      <c r="D2113" s="37"/>
      <c r="E2113" s="37"/>
      <c r="F2113" s="28"/>
      <c r="G2113" s="28"/>
      <c r="H2113" s="30"/>
    </row>
    <row r="2114" spans="3:8" s="33" customFormat="1" ht="18" customHeight="1" x14ac:dyDescent="0.2">
      <c r="C2114" s="28"/>
      <c r="D2114" s="37"/>
      <c r="E2114" s="37"/>
      <c r="F2114" s="28"/>
      <c r="G2114" s="28"/>
      <c r="H2114" s="30"/>
    </row>
    <row r="2115" spans="3:8" s="33" customFormat="1" ht="18" customHeight="1" x14ac:dyDescent="0.2">
      <c r="C2115" s="28"/>
      <c r="D2115" s="37"/>
      <c r="E2115" s="37"/>
      <c r="F2115" s="28"/>
      <c r="G2115" s="28"/>
      <c r="H2115" s="30"/>
    </row>
    <row r="2116" spans="3:8" s="33" customFormat="1" ht="18" customHeight="1" x14ac:dyDescent="0.2">
      <c r="C2116" s="28"/>
      <c r="D2116" s="37"/>
      <c r="E2116" s="37"/>
      <c r="F2116" s="28"/>
      <c r="G2116" s="28"/>
      <c r="H2116" s="30"/>
    </row>
    <row r="2117" spans="3:8" s="33" customFormat="1" ht="18" customHeight="1" x14ac:dyDescent="0.2">
      <c r="C2117" s="28"/>
      <c r="D2117" s="37"/>
      <c r="E2117" s="37"/>
      <c r="F2117" s="28"/>
      <c r="G2117" s="28"/>
      <c r="H2117" s="30"/>
    </row>
    <row r="2118" spans="3:8" s="33" customFormat="1" ht="18" customHeight="1" x14ac:dyDescent="0.2">
      <c r="C2118" s="28"/>
      <c r="D2118" s="37"/>
      <c r="E2118" s="37"/>
      <c r="F2118" s="28"/>
      <c r="G2118" s="28"/>
      <c r="H2118" s="30"/>
    </row>
    <row r="2119" spans="3:8" s="33" customFormat="1" ht="18" customHeight="1" x14ac:dyDescent="0.2">
      <c r="C2119" s="28"/>
      <c r="D2119" s="37"/>
      <c r="E2119" s="37"/>
      <c r="F2119" s="28"/>
      <c r="G2119" s="28"/>
      <c r="H2119" s="30"/>
    </row>
    <row r="2120" spans="3:8" s="33" customFormat="1" ht="18" customHeight="1" x14ac:dyDescent="0.2">
      <c r="C2120" s="28"/>
      <c r="D2120" s="37"/>
      <c r="E2120" s="37"/>
      <c r="F2120" s="28"/>
      <c r="G2120" s="28"/>
      <c r="H2120" s="30"/>
    </row>
    <row r="2121" spans="3:8" s="33" customFormat="1" ht="18" customHeight="1" x14ac:dyDescent="0.2">
      <c r="C2121" s="28"/>
      <c r="D2121" s="37"/>
      <c r="E2121" s="37"/>
      <c r="F2121" s="28"/>
      <c r="G2121" s="28"/>
      <c r="H2121" s="30"/>
    </row>
    <row r="2122" spans="3:8" s="33" customFormat="1" ht="18" customHeight="1" x14ac:dyDescent="0.2">
      <c r="C2122" s="28"/>
      <c r="D2122" s="37"/>
      <c r="E2122" s="37"/>
      <c r="F2122" s="28"/>
      <c r="G2122" s="28"/>
      <c r="H2122" s="30"/>
    </row>
    <row r="2123" spans="3:8" s="33" customFormat="1" ht="18" customHeight="1" x14ac:dyDescent="0.2">
      <c r="C2123" s="28"/>
      <c r="D2123" s="37"/>
      <c r="E2123" s="37"/>
      <c r="F2123" s="28"/>
      <c r="G2123" s="28"/>
      <c r="H2123" s="30"/>
    </row>
    <row r="2124" spans="3:8" s="33" customFormat="1" ht="18" customHeight="1" x14ac:dyDescent="0.2">
      <c r="C2124" s="28"/>
      <c r="D2124" s="37"/>
      <c r="E2124" s="37"/>
      <c r="F2124" s="28"/>
      <c r="G2124" s="28"/>
      <c r="H2124" s="30"/>
    </row>
    <row r="2125" spans="3:8" s="33" customFormat="1" ht="18" customHeight="1" x14ac:dyDescent="0.2">
      <c r="C2125" s="28"/>
      <c r="D2125" s="37"/>
      <c r="E2125" s="37"/>
      <c r="F2125" s="28"/>
      <c r="G2125" s="28"/>
      <c r="H2125" s="30"/>
    </row>
    <row r="2126" spans="3:8" s="33" customFormat="1" ht="18" customHeight="1" x14ac:dyDescent="0.2">
      <c r="C2126" s="28"/>
      <c r="D2126" s="37"/>
      <c r="E2126" s="37"/>
      <c r="F2126" s="28"/>
      <c r="G2126" s="28"/>
      <c r="H2126" s="30"/>
    </row>
    <row r="2127" spans="3:8" s="33" customFormat="1" ht="18" customHeight="1" x14ac:dyDescent="0.2">
      <c r="C2127" s="28"/>
      <c r="D2127" s="37"/>
      <c r="E2127" s="37"/>
      <c r="F2127" s="28"/>
      <c r="G2127" s="28"/>
      <c r="H2127" s="30"/>
    </row>
    <row r="2128" spans="3:8" s="33" customFormat="1" ht="18" customHeight="1" x14ac:dyDescent="0.2">
      <c r="C2128" s="28"/>
      <c r="D2128" s="37"/>
      <c r="E2128" s="37"/>
      <c r="F2128" s="28"/>
      <c r="G2128" s="28"/>
      <c r="H2128" s="30"/>
    </row>
    <row r="2129" spans="3:8" s="33" customFormat="1" ht="18" customHeight="1" x14ac:dyDescent="0.2">
      <c r="C2129" s="28"/>
      <c r="D2129" s="37"/>
      <c r="E2129" s="37"/>
      <c r="F2129" s="28"/>
      <c r="G2129" s="28"/>
      <c r="H2129" s="30"/>
    </row>
    <row r="2130" spans="3:8" s="33" customFormat="1" ht="18" customHeight="1" x14ac:dyDescent="0.2">
      <c r="C2130" s="28"/>
      <c r="D2130" s="37"/>
      <c r="E2130" s="37"/>
      <c r="F2130" s="28"/>
      <c r="G2130" s="28"/>
      <c r="H2130" s="30"/>
    </row>
    <row r="2131" spans="3:8" s="33" customFormat="1" ht="18" customHeight="1" x14ac:dyDescent="0.2">
      <c r="C2131" s="28"/>
      <c r="D2131" s="37"/>
      <c r="E2131" s="37"/>
      <c r="F2131" s="28"/>
      <c r="G2131" s="28"/>
      <c r="H2131" s="30"/>
    </row>
    <row r="2132" spans="3:8" s="33" customFormat="1" ht="18" customHeight="1" x14ac:dyDescent="0.2">
      <c r="C2132" s="28"/>
      <c r="D2132" s="37"/>
      <c r="E2132" s="37"/>
      <c r="F2132" s="28"/>
      <c r="G2132" s="28"/>
      <c r="H2132" s="30"/>
    </row>
    <row r="2133" spans="3:8" s="33" customFormat="1" ht="18" customHeight="1" x14ac:dyDescent="0.2">
      <c r="C2133" s="28"/>
      <c r="D2133" s="37"/>
      <c r="E2133" s="37"/>
      <c r="F2133" s="28"/>
      <c r="G2133" s="28"/>
      <c r="H2133" s="30"/>
    </row>
    <row r="2134" spans="3:8" s="33" customFormat="1" ht="18" customHeight="1" x14ac:dyDescent="0.2">
      <c r="C2134" s="28"/>
      <c r="D2134" s="37"/>
      <c r="E2134" s="37"/>
      <c r="F2134" s="28"/>
      <c r="G2134" s="28"/>
      <c r="H2134" s="30"/>
    </row>
    <row r="2135" spans="3:8" s="33" customFormat="1" ht="18" customHeight="1" x14ac:dyDescent="0.2">
      <c r="C2135" s="28"/>
      <c r="D2135" s="37"/>
      <c r="E2135" s="37"/>
      <c r="F2135" s="28"/>
      <c r="G2135" s="28"/>
      <c r="H2135" s="30"/>
    </row>
    <row r="2136" spans="3:8" s="33" customFormat="1" ht="18" customHeight="1" x14ac:dyDescent="0.2">
      <c r="C2136" s="28"/>
      <c r="D2136" s="37"/>
      <c r="E2136" s="37"/>
      <c r="F2136" s="28"/>
      <c r="G2136" s="28"/>
      <c r="H2136" s="30"/>
    </row>
    <row r="2137" spans="3:8" s="33" customFormat="1" ht="18" customHeight="1" x14ac:dyDescent="0.2">
      <c r="C2137" s="28"/>
      <c r="D2137" s="37"/>
      <c r="E2137" s="37"/>
      <c r="F2137" s="28"/>
      <c r="G2137" s="28"/>
      <c r="H2137" s="30"/>
    </row>
    <row r="2138" spans="3:8" s="33" customFormat="1" ht="18" customHeight="1" x14ac:dyDescent="0.2">
      <c r="C2138" s="28"/>
      <c r="D2138" s="37"/>
      <c r="E2138" s="37"/>
      <c r="F2138" s="28"/>
      <c r="G2138" s="28"/>
      <c r="H2138" s="30"/>
    </row>
    <row r="2139" spans="3:8" s="33" customFormat="1" ht="18" customHeight="1" x14ac:dyDescent="0.2">
      <c r="C2139" s="28"/>
      <c r="D2139" s="37"/>
      <c r="E2139" s="37"/>
      <c r="F2139" s="28"/>
      <c r="G2139" s="28"/>
      <c r="H2139" s="30"/>
    </row>
    <row r="2140" spans="3:8" s="33" customFormat="1" ht="18" customHeight="1" x14ac:dyDescent="0.2">
      <c r="C2140" s="28"/>
      <c r="D2140" s="37"/>
      <c r="E2140" s="37"/>
      <c r="F2140" s="28"/>
      <c r="G2140" s="28"/>
      <c r="H2140" s="30"/>
    </row>
    <row r="2141" spans="3:8" s="33" customFormat="1" ht="18" customHeight="1" x14ac:dyDescent="0.2">
      <c r="C2141" s="28"/>
      <c r="D2141" s="37"/>
      <c r="E2141" s="37"/>
      <c r="F2141" s="28"/>
      <c r="G2141" s="28"/>
      <c r="H2141" s="30"/>
    </row>
    <row r="2142" spans="3:8" s="33" customFormat="1" ht="18" customHeight="1" x14ac:dyDescent="0.2">
      <c r="C2142" s="28"/>
      <c r="D2142" s="37"/>
      <c r="E2142" s="37"/>
      <c r="F2142" s="28"/>
      <c r="G2142" s="28"/>
      <c r="H2142" s="30"/>
    </row>
    <row r="2143" spans="3:8" s="33" customFormat="1" ht="18" customHeight="1" x14ac:dyDescent="0.2">
      <c r="C2143" s="28"/>
      <c r="D2143" s="37"/>
      <c r="E2143" s="37"/>
      <c r="F2143" s="28"/>
      <c r="G2143" s="28"/>
      <c r="H2143" s="30"/>
    </row>
    <row r="2144" spans="3:8" s="33" customFormat="1" ht="18" customHeight="1" x14ac:dyDescent="0.2">
      <c r="C2144" s="28"/>
      <c r="D2144" s="37"/>
      <c r="E2144" s="37"/>
      <c r="F2144" s="28"/>
      <c r="G2144" s="28"/>
      <c r="H2144" s="30"/>
    </row>
    <row r="2145" spans="3:8" s="33" customFormat="1" ht="18" customHeight="1" x14ac:dyDescent="0.2">
      <c r="C2145" s="28"/>
      <c r="D2145" s="37"/>
      <c r="E2145" s="37"/>
      <c r="F2145" s="28"/>
      <c r="G2145" s="28"/>
      <c r="H2145" s="30"/>
    </row>
    <row r="2146" spans="3:8" s="33" customFormat="1" ht="18" customHeight="1" x14ac:dyDescent="0.2">
      <c r="C2146" s="28"/>
      <c r="D2146" s="37"/>
      <c r="E2146" s="37"/>
      <c r="F2146" s="28"/>
      <c r="G2146" s="28"/>
      <c r="H2146" s="30"/>
    </row>
    <row r="2147" spans="3:8" s="33" customFormat="1" ht="18" customHeight="1" x14ac:dyDescent="0.2">
      <c r="C2147" s="28"/>
      <c r="D2147" s="37"/>
      <c r="E2147" s="37"/>
      <c r="F2147" s="28"/>
      <c r="G2147" s="28"/>
      <c r="H2147" s="30"/>
    </row>
    <row r="2148" spans="3:8" s="33" customFormat="1" ht="18" customHeight="1" x14ac:dyDescent="0.2">
      <c r="C2148" s="28"/>
      <c r="D2148" s="37"/>
      <c r="E2148" s="37"/>
      <c r="F2148" s="28"/>
      <c r="G2148" s="28"/>
      <c r="H2148" s="30"/>
    </row>
    <row r="2149" spans="3:8" s="33" customFormat="1" ht="18" customHeight="1" x14ac:dyDescent="0.2">
      <c r="C2149" s="28"/>
      <c r="D2149" s="37"/>
      <c r="E2149" s="37"/>
      <c r="F2149" s="28"/>
      <c r="G2149" s="28"/>
      <c r="H2149" s="30"/>
    </row>
    <row r="2150" spans="3:8" s="33" customFormat="1" ht="18" customHeight="1" x14ac:dyDescent="0.2">
      <c r="C2150" s="28"/>
      <c r="D2150" s="37"/>
      <c r="E2150" s="37"/>
      <c r="F2150" s="28"/>
      <c r="G2150" s="28"/>
      <c r="H2150" s="30"/>
    </row>
    <row r="2151" spans="3:8" s="33" customFormat="1" ht="18" customHeight="1" x14ac:dyDescent="0.2">
      <c r="C2151" s="28"/>
      <c r="D2151" s="37"/>
      <c r="E2151" s="37"/>
      <c r="F2151" s="28"/>
      <c r="G2151" s="28"/>
      <c r="H2151" s="30"/>
    </row>
    <row r="2152" spans="3:8" s="33" customFormat="1" ht="18" customHeight="1" x14ac:dyDescent="0.2">
      <c r="C2152" s="28"/>
      <c r="D2152" s="37"/>
      <c r="E2152" s="37"/>
      <c r="F2152" s="28"/>
      <c r="G2152" s="28"/>
      <c r="H2152" s="30"/>
    </row>
    <row r="2153" spans="3:8" s="33" customFormat="1" ht="18" customHeight="1" x14ac:dyDescent="0.2">
      <c r="C2153" s="28"/>
      <c r="D2153" s="37"/>
      <c r="E2153" s="37"/>
      <c r="F2153" s="28"/>
      <c r="G2153" s="28"/>
      <c r="H2153" s="30"/>
    </row>
    <row r="2154" spans="3:8" s="33" customFormat="1" ht="18" customHeight="1" x14ac:dyDescent="0.2">
      <c r="C2154" s="28"/>
      <c r="D2154" s="37"/>
      <c r="E2154" s="37"/>
      <c r="F2154" s="28"/>
      <c r="G2154" s="28"/>
      <c r="H2154" s="30"/>
    </row>
    <row r="2155" spans="3:8" s="33" customFormat="1" ht="18" customHeight="1" x14ac:dyDescent="0.2">
      <c r="C2155" s="28"/>
      <c r="D2155" s="37"/>
      <c r="E2155" s="37"/>
      <c r="F2155" s="28"/>
      <c r="G2155" s="28"/>
      <c r="H2155" s="30"/>
    </row>
    <row r="2156" spans="3:8" s="33" customFormat="1" ht="18" customHeight="1" x14ac:dyDescent="0.2">
      <c r="C2156" s="28"/>
      <c r="D2156" s="37"/>
      <c r="E2156" s="37"/>
      <c r="F2156" s="28"/>
      <c r="G2156" s="28"/>
      <c r="H2156" s="30"/>
    </row>
    <row r="2157" spans="3:8" s="33" customFormat="1" ht="18" customHeight="1" x14ac:dyDescent="0.2">
      <c r="C2157" s="28"/>
      <c r="D2157" s="37"/>
      <c r="E2157" s="37"/>
      <c r="F2157" s="28"/>
      <c r="G2157" s="28"/>
      <c r="H2157" s="30"/>
    </row>
    <row r="2158" spans="3:8" s="33" customFormat="1" ht="18" customHeight="1" x14ac:dyDescent="0.2">
      <c r="C2158" s="28"/>
      <c r="D2158" s="37"/>
      <c r="E2158" s="37"/>
      <c r="F2158" s="28"/>
      <c r="G2158" s="28"/>
      <c r="H2158" s="30"/>
    </row>
    <row r="2159" spans="3:8" s="33" customFormat="1" ht="18" customHeight="1" x14ac:dyDescent="0.2">
      <c r="C2159" s="28"/>
      <c r="D2159" s="37"/>
      <c r="E2159" s="37"/>
      <c r="F2159" s="28"/>
      <c r="G2159" s="28"/>
      <c r="H2159" s="30"/>
    </row>
    <row r="2160" spans="3:8" s="33" customFormat="1" ht="18" customHeight="1" x14ac:dyDescent="0.2">
      <c r="C2160" s="28"/>
      <c r="D2160" s="37"/>
      <c r="E2160" s="37"/>
      <c r="F2160" s="28"/>
      <c r="G2160" s="28"/>
      <c r="H2160" s="30"/>
    </row>
    <row r="2161" spans="3:8" s="33" customFormat="1" ht="18" customHeight="1" x14ac:dyDescent="0.2">
      <c r="C2161" s="28"/>
      <c r="D2161" s="37"/>
      <c r="E2161" s="37"/>
      <c r="F2161" s="28"/>
      <c r="G2161" s="28"/>
      <c r="H2161" s="30"/>
    </row>
    <row r="2162" spans="3:8" s="33" customFormat="1" ht="18" customHeight="1" x14ac:dyDescent="0.2">
      <c r="C2162" s="28"/>
      <c r="D2162" s="37"/>
      <c r="E2162" s="37"/>
      <c r="F2162" s="28"/>
      <c r="G2162" s="28"/>
      <c r="H2162" s="30"/>
    </row>
    <row r="2163" spans="3:8" s="33" customFormat="1" ht="18" customHeight="1" x14ac:dyDescent="0.2">
      <c r="C2163" s="28"/>
      <c r="D2163" s="37"/>
      <c r="E2163" s="37"/>
      <c r="F2163" s="28"/>
      <c r="G2163" s="28"/>
      <c r="H2163" s="30"/>
    </row>
    <row r="2164" spans="3:8" s="33" customFormat="1" ht="18" customHeight="1" x14ac:dyDescent="0.2">
      <c r="C2164" s="28"/>
      <c r="D2164" s="37"/>
      <c r="E2164" s="37"/>
      <c r="F2164" s="28"/>
      <c r="G2164" s="28"/>
      <c r="H2164" s="30"/>
    </row>
    <row r="2165" spans="3:8" s="33" customFormat="1" ht="18" customHeight="1" x14ac:dyDescent="0.2">
      <c r="C2165" s="28"/>
      <c r="D2165" s="37"/>
      <c r="E2165" s="37"/>
      <c r="F2165" s="28"/>
      <c r="G2165" s="28"/>
      <c r="H2165" s="30"/>
    </row>
    <row r="2166" spans="3:8" s="33" customFormat="1" ht="18" customHeight="1" x14ac:dyDescent="0.2">
      <c r="C2166" s="28"/>
      <c r="D2166" s="37"/>
      <c r="E2166" s="37"/>
      <c r="F2166" s="28"/>
      <c r="G2166" s="28"/>
      <c r="H2166" s="30"/>
    </row>
    <row r="2167" spans="3:8" s="33" customFormat="1" ht="18" customHeight="1" x14ac:dyDescent="0.2">
      <c r="C2167" s="28"/>
      <c r="D2167" s="37"/>
      <c r="E2167" s="37"/>
      <c r="F2167" s="28"/>
      <c r="G2167" s="28"/>
      <c r="H2167" s="30"/>
    </row>
    <row r="2168" spans="3:8" s="33" customFormat="1" ht="18" customHeight="1" x14ac:dyDescent="0.2">
      <c r="C2168" s="28"/>
      <c r="D2168" s="37"/>
      <c r="E2168" s="37"/>
      <c r="F2168" s="28"/>
      <c r="G2168" s="28"/>
      <c r="H2168" s="30"/>
    </row>
    <row r="2169" spans="3:8" s="33" customFormat="1" ht="18" customHeight="1" x14ac:dyDescent="0.2">
      <c r="C2169" s="28"/>
      <c r="D2169" s="37"/>
      <c r="E2169" s="37"/>
      <c r="F2169" s="28"/>
      <c r="G2169" s="28"/>
      <c r="H2169" s="30"/>
    </row>
    <row r="2170" spans="3:8" s="33" customFormat="1" ht="18" customHeight="1" x14ac:dyDescent="0.2">
      <c r="C2170" s="28"/>
      <c r="D2170" s="37"/>
      <c r="E2170" s="37"/>
      <c r="F2170" s="28"/>
      <c r="G2170" s="28"/>
      <c r="H2170" s="30"/>
    </row>
    <row r="2171" spans="3:8" s="33" customFormat="1" ht="18" customHeight="1" x14ac:dyDescent="0.2">
      <c r="C2171" s="28"/>
      <c r="D2171" s="37"/>
      <c r="E2171" s="37"/>
      <c r="F2171" s="28"/>
      <c r="G2171" s="28"/>
      <c r="H2171" s="30"/>
    </row>
    <row r="2172" spans="3:8" s="33" customFormat="1" ht="18" customHeight="1" x14ac:dyDescent="0.2">
      <c r="C2172" s="28"/>
      <c r="D2172" s="37"/>
      <c r="E2172" s="37"/>
      <c r="F2172" s="28"/>
      <c r="G2172" s="28"/>
      <c r="H2172" s="30"/>
    </row>
    <row r="2173" spans="3:8" s="33" customFormat="1" ht="18" customHeight="1" x14ac:dyDescent="0.2">
      <c r="C2173" s="28"/>
      <c r="D2173" s="37"/>
      <c r="E2173" s="37"/>
      <c r="F2173" s="28"/>
      <c r="G2173" s="28"/>
      <c r="H2173" s="30"/>
    </row>
    <row r="2174" spans="3:8" s="33" customFormat="1" ht="18" customHeight="1" x14ac:dyDescent="0.2">
      <c r="C2174" s="28"/>
      <c r="D2174" s="37"/>
      <c r="E2174" s="37"/>
      <c r="F2174" s="28"/>
      <c r="G2174" s="28"/>
      <c r="H2174" s="30"/>
    </row>
    <row r="2175" spans="3:8" s="33" customFormat="1" ht="18" customHeight="1" x14ac:dyDescent="0.2">
      <c r="C2175" s="28"/>
      <c r="D2175" s="37"/>
      <c r="E2175" s="37"/>
      <c r="F2175" s="28"/>
      <c r="G2175" s="28"/>
      <c r="H2175" s="30"/>
    </row>
    <row r="2176" spans="3:8" s="33" customFormat="1" ht="18" customHeight="1" x14ac:dyDescent="0.2">
      <c r="C2176" s="28"/>
      <c r="D2176" s="37"/>
      <c r="E2176" s="37"/>
      <c r="F2176" s="28"/>
      <c r="G2176" s="28"/>
      <c r="H2176" s="30"/>
    </row>
    <row r="2177" spans="3:8" s="33" customFormat="1" ht="18" customHeight="1" x14ac:dyDescent="0.2">
      <c r="C2177" s="28"/>
      <c r="D2177" s="37"/>
      <c r="E2177" s="37"/>
      <c r="F2177" s="28"/>
      <c r="G2177" s="28"/>
      <c r="H2177" s="30"/>
    </row>
    <row r="2178" spans="3:8" s="33" customFormat="1" ht="18" customHeight="1" x14ac:dyDescent="0.2">
      <c r="C2178" s="28"/>
      <c r="D2178" s="37"/>
      <c r="E2178" s="37"/>
      <c r="F2178" s="28"/>
      <c r="G2178" s="28"/>
      <c r="H2178" s="30"/>
    </row>
    <row r="2179" spans="3:8" s="33" customFormat="1" ht="18" customHeight="1" x14ac:dyDescent="0.2">
      <c r="C2179" s="28"/>
      <c r="D2179" s="37"/>
      <c r="E2179" s="37"/>
      <c r="F2179" s="28"/>
      <c r="G2179" s="28"/>
      <c r="H2179" s="30"/>
    </row>
    <row r="2180" spans="3:8" s="33" customFormat="1" ht="18" customHeight="1" x14ac:dyDescent="0.2">
      <c r="C2180" s="28"/>
      <c r="D2180" s="37"/>
      <c r="E2180" s="37"/>
      <c r="F2180" s="28"/>
      <c r="G2180" s="28"/>
      <c r="H2180" s="30"/>
    </row>
    <row r="2181" spans="3:8" s="33" customFormat="1" ht="18" customHeight="1" x14ac:dyDescent="0.2">
      <c r="C2181" s="28"/>
      <c r="D2181" s="37"/>
      <c r="E2181" s="37"/>
      <c r="F2181" s="28"/>
      <c r="G2181" s="28"/>
      <c r="H2181" s="30"/>
    </row>
    <row r="2182" spans="3:8" s="33" customFormat="1" ht="18" customHeight="1" x14ac:dyDescent="0.2">
      <c r="C2182" s="28"/>
      <c r="D2182" s="37"/>
      <c r="E2182" s="37"/>
      <c r="F2182" s="28"/>
      <c r="G2182" s="28"/>
      <c r="H2182" s="30"/>
    </row>
    <row r="2183" spans="3:8" s="33" customFormat="1" ht="18" customHeight="1" x14ac:dyDescent="0.2">
      <c r="C2183" s="28"/>
      <c r="D2183" s="37"/>
      <c r="E2183" s="37"/>
      <c r="F2183" s="28"/>
      <c r="G2183" s="28"/>
      <c r="H2183" s="30"/>
    </row>
    <row r="2184" spans="3:8" s="33" customFormat="1" ht="18" customHeight="1" x14ac:dyDescent="0.2">
      <c r="C2184" s="28"/>
      <c r="D2184" s="37"/>
      <c r="E2184" s="37"/>
      <c r="F2184" s="28"/>
      <c r="G2184" s="28"/>
      <c r="H2184" s="30"/>
    </row>
    <row r="2185" spans="3:8" s="33" customFormat="1" ht="18" customHeight="1" x14ac:dyDescent="0.2">
      <c r="C2185" s="28"/>
      <c r="D2185" s="37"/>
      <c r="E2185" s="37"/>
      <c r="F2185" s="28"/>
      <c r="G2185" s="28"/>
      <c r="H2185" s="30"/>
    </row>
    <row r="2186" spans="3:8" s="33" customFormat="1" ht="18" customHeight="1" x14ac:dyDescent="0.2">
      <c r="C2186" s="28"/>
      <c r="D2186" s="37"/>
      <c r="E2186" s="37"/>
      <c r="F2186" s="28"/>
      <c r="G2186" s="28"/>
      <c r="H2186" s="30"/>
    </row>
    <row r="2187" spans="3:8" s="33" customFormat="1" ht="18" customHeight="1" x14ac:dyDescent="0.2">
      <c r="C2187" s="28"/>
      <c r="D2187" s="37"/>
      <c r="E2187" s="37"/>
      <c r="F2187" s="28"/>
      <c r="G2187" s="28"/>
      <c r="H2187" s="30"/>
    </row>
    <row r="2188" spans="3:8" s="33" customFormat="1" ht="18" customHeight="1" x14ac:dyDescent="0.2">
      <c r="C2188" s="28"/>
      <c r="D2188" s="37"/>
      <c r="E2188" s="37"/>
      <c r="F2188" s="28"/>
      <c r="G2188" s="28"/>
      <c r="H2188" s="30"/>
    </row>
    <row r="2189" spans="3:8" s="33" customFormat="1" ht="18" customHeight="1" x14ac:dyDescent="0.2">
      <c r="C2189" s="28"/>
      <c r="D2189" s="37"/>
      <c r="E2189" s="37"/>
      <c r="F2189" s="28"/>
      <c r="G2189" s="28"/>
      <c r="H2189" s="30"/>
    </row>
    <row r="2190" spans="3:8" s="33" customFormat="1" ht="18" customHeight="1" x14ac:dyDescent="0.2">
      <c r="C2190" s="28"/>
      <c r="D2190" s="37"/>
      <c r="E2190" s="37"/>
      <c r="F2190" s="28"/>
      <c r="G2190" s="28"/>
      <c r="H2190" s="30"/>
    </row>
    <row r="2191" spans="3:8" s="33" customFormat="1" ht="18" customHeight="1" x14ac:dyDescent="0.2">
      <c r="C2191" s="28"/>
      <c r="D2191" s="37"/>
      <c r="E2191" s="37"/>
      <c r="F2191" s="28"/>
      <c r="G2191" s="28"/>
      <c r="H2191" s="30"/>
    </row>
    <row r="2192" spans="3:8" s="33" customFormat="1" ht="18" customHeight="1" x14ac:dyDescent="0.2">
      <c r="C2192" s="28"/>
      <c r="D2192" s="37"/>
      <c r="E2192" s="37"/>
      <c r="F2192" s="28"/>
      <c r="G2192" s="28"/>
      <c r="H2192" s="30"/>
    </row>
    <row r="2193" spans="3:8" s="33" customFormat="1" ht="18" customHeight="1" x14ac:dyDescent="0.2">
      <c r="C2193" s="28"/>
      <c r="D2193" s="37"/>
      <c r="E2193" s="37"/>
      <c r="F2193" s="28"/>
      <c r="G2193" s="28"/>
      <c r="H2193" s="30"/>
    </row>
    <row r="2194" spans="3:8" s="33" customFormat="1" ht="18" customHeight="1" x14ac:dyDescent="0.2">
      <c r="C2194" s="28"/>
      <c r="D2194" s="37"/>
      <c r="E2194" s="37"/>
      <c r="F2194" s="28"/>
      <c r="G2194" s="28"/>
      <c r="H2194" s="30"/>
    </row>
    <row r="2195" spans="3:8" s="33" customFormat="1" ht="18" customHeight="1" x14ac:dyDescent="0.2">
      <c r="C2195" s="28"/>
      <c r="D2195" s="37"/>
      <c r="E2195" s="37"/>
      <c r="F2195" s="28"/>
      <c r="G2195" s="28"/>
      <c r="H2195" s="30"/>
    </row>
    <row r="2196" spans="3:8" s="33" customFormat="1" ht="18" customHeight="1" x14ac:dyDescent="0.2">
      <c r="C2196" s="28"/>
      <c r="D2196" s="37"/>
      <c r="E2196" s="37"/>
      <c r="F2196" s="28"/>
      <c r="G2196" s="28"/>
      <c r="H2196" s="30"/>
    </row>
    <row r="2197" spans="3:8" s="33" customFormat="1" ht="18" customHeight="1" x14ac:dyDescent="0.2">
      <c r="C2197" s="28"/>
      <c r="D2197" s="37"/>
      <c r="E2197" s="37"/>
      <c r="F2197" s="28"/>
      <c r="G2197" s="28"/>
      <c r="H2197" s="30"/>
    </row>
    <row r="2198" spans="3:8" s="33" customFormat="1" ht="18" customHeight="1" x14ac:dyDescent="0.2">
      <c r="C2198" s="28"/>
      <c r="D2198" s="37"/>
      <c r="E2198" s="37"/>
      <c r="F2198" s="28"/>
      <c r="G2198" s="28"/>
      <c r="H2198" s="30"/>
    </row>
    <row r="2199" spans="3:8" s="33" customFormat="1" ht="18" customHeight="1" x14ac:dyDescent="0.2">
      <c r="C2199" s="28"/>
      <c r="D2199" s="37"/>
      <c r="E2199" s="37"/>
      <c r="F2199" s="28"/>
      <c r="G2199" s="28"/>
      <c r="H2199" s="30"/>
    </row>
    <row r="2200" spans="3:8" s="33" customFormat="1" ht="18" customHeight="1" x14ac:dyDescent="0.2">
      <c r="C2200" s="28"/>
      <c r="D2200" s="37"/>
      <c r="E2200" s="37"/>
      <c r="F2200" s="28"/>
      <c r="G2200" s="28"/>
      <c r="H2200" s="30"/>
    </row>
    <row r="2201" spans="3:8" s="33" customFormat="1" ht="18" customHeight="1" x14ac:dyDescent="0.2">
      <c r="C2201" s="28"/>
      <c r="D2201" s="37"/>
      <c r="E2201" s="37"/>
      <c r="F2201" s="28"/>
      <c r="G2201" s="28"/>
      <c r="H2201" s="30"/>
    </row>
    <row r="2202" spans="3:8" s="33" customFormat="1" ht="18" customHeight="1" x14ac:dyDescent="0.2">
      <c r="C2202" s="28"/>
      <c r="D2202" s="37"/>
      <c r="E2202" s="37"/>
      <c r="F2202" s="28"/>
      <c r="G2202" s="28"/>
      <c r="H2202" s="30"/>
    </row>
    <row r="2203" spans="3:8" s="33" customFormat="1" ht="18" customHeight="1" x14ac:dyDescent="0.2">
      <c r="C2203" s="28"/>
      <c r="D2203" s="37"/>
      <c r="E2203" s="37"/>
      <c r="F2203" s="28"/>
      <c r="G2203" s="28"/>
      <c r="H2203" s="30"/>
    </row>
    <row r="2204" spans="3:8" s="33" customFormat="1" ht="18" customHeight="1" x14ac:dyDescent="0.2">
      <c r="C2204" s="28"/>
      <c r="D2204" s="37"/>
      <c r="E2204" s="37"/>
      <c r="F2204" s="28"/>
      <c r="G2204" s="28"/>
      <c r="H2204" s="30"/>
    </row>
    <row r="2205" spans="3:8" s="33" customFormat="1" ht="18" customHeight="1" x14ac:dyDescent="0.2">
      <c r="C2205" s="28"/>
      <c r="D2205" s="37"/>
      <c r="E2205" s="37"/>
      <c r="F2205" s="28"/>
      <c r="G2205" s="28"/>
      <c r="H2205" s="30"/>
    </row>
    <row r="2206" spans="3:8" s="33" customFormat="1" ht="18" customHeight="1" x14ac:dyDescent="0.2">
      <c r="C2206" s="28"/>
      <c r="D2206" s="37"/>
      <c r="E2206" s="37"/>
      <c r="F2206" s="28"/>
      <c r="G2206" s="28"/>
      <c r="H2206" s="30"/>
    </row>
    <row r="2207" spans="3:8" s="33" customFormat="1" ht="18" customHeight="1" x14ac:dyDescent="0.2">
      <c r="C2207" s="28"/>
      <c r="D2207" s="37"/>
      <c r="E2207" s="37"/>
      <c r="F2207" s="28"/>
      <c r="G2207" s="28"/>
      <c r="H2207" s="30"/>
    </row>
    <row r="2208" spans="3:8" s="33" customFormat="1" ht="18" customHeight="1" x14ac:dyDescent="0.2">
      <c r="C2208" s="28"/>
      <c r="D2208" s="37"/>
      <c r="E2208" s="37"/>
      <c r="F2208" s="28"/>
      <c r="G2208" s="28"/>
      <c r="H2208" s="30"/>
    </row>
    <row r="2209" spans="3:8" s="33" customFormat="1" ht="18" customHeight="1" x14ac:dyDescent="0.2">
      <c r="C2209" s="28"/>
      <c r="D2209" s="37"/>
      <c r="E2209" s="37"/>
      <c r="F2209" s="28"/>
      <c r="G2209" s="28"/>
      <c r="H2209" s="30"/>
    </row>
    <row r="2210" spans="3:8" s="33" customFormat="1" ht="18" customHeight="1" x14ac:dyDescent="0.2">
      <c r="C2210" s="28"/>
      <c r="D2210" s="37"/>
      <c r="E2210" s="37"/>
      <c r="F2210" s="28"/>
      <c r="G2210" s="28"/>
      <c r="H2210" s="30"/>
    </row>
    <row r="2211" spans="3:8" s="33" customFormat="1" ht="18" customHeight="1" x14ac:dyDescent="0.2">
      <c r="C2211" s="28"/>
      <c r="D2211" s="37"/>
      <c r="E2211" s="37"/>
      <c r="F2211" s="28"/>
      <c r="G2211" s="28"/>
      <c r="H2211" s="30"/>
    </row>
    <row r="2212" spans="3:8" s="33" customFormat="1" ht="18" customHeight="1" x14ac:dyDescent="0.2">
      <c r="C2212" s="28"/>
      <c r="D2212" s="37"/>
      <c r="E2212" s="37"/>
      <c r="F2212" s="28"/>
      <c r="G2212" s="28"/>
      <c r="H2212" s="30"/>
    </row>
    <row r="2213" spans="3:8" s="33" customFormat="1" ht="18" customHeight="1" x14ac:dyDescent="0.2">
      <c r="C2213" s="28"/>
      <c r="D2213" s="37"/>
      <c r="E2213" s="37"/>
      <c r="F2213" s="28"/>
      <c r="G2213" s="28"/>
      <c r="H2213" s="30"/>
    </row>
    <row r="2214" spans="3:8" s="33" customFormat="1" ht="18" customHeight="1" x14ac:dyDescent="0.2">
      <c r="C2214" s="28"/>
      <c r="D2214" s="37"/>
      <c r="E2214" s="37"/>
      <c r="F2214" s="28"/>
      <c r="G2214" s="28"/>
      <c r="H2214" s="30"/>
    </row>
    <row r="2215" spans="3:8" s="33" customFormat="1" ht="18" customHeight="1" x14ac:dyDescent="0.2">
      <c r="C2215" s="28"/>
      <c r="D2215" s="37"/>
      <c r="E2215" s="37"/>
      <c r="F2215" s="28"/>
      <c r="G2215" s="28"/>
      <c r="H2215" s="30"/>
    </row>
    <row r="2216" spans="3:8" s="33" customFormat="1" ht="18" customHeight="1" x14ac:dyDescent="0.2">
      <c r="C2216" s="28"/>
      <c r="D2216" s="37"/>
      <c r="E2216" s="37"/>
      <c r="F2216" s="28"/>
      <c r="G2216" s="28"/>
      <c r="H2216" s="30"/>
    </row>
    <row r="2217" spans="3:8" s="33" customFormat="1" ht="18" customHeight="1" x14ac:dyDescent="0.2">
      <c r="C2217" s="28"/>
      <c r="D2217" s="37"/>
      <c r="E2217" s="37"/>
      <c r="F2217" s="28"/>
      <c r="G2217" s="28"/>
      <c r="H2217" s="30"/>
    </row>
    <row r="2218" spans="3:8" s="33" customFormat="1" ht="18" customHeight="1" x14ac:dyDescent="0.2">
      <c r="C2218" s="28"/>
      <c r="D2218" s="37"/>
      <c r="E2218" s="37"/>
      <c r="F2218" s="28"/>
      <c r="G2218" s="28"/>
      <c r="H2218" s="30"/>
    </row>
    <row r="2219" spans="3:8" s="33" customFormat="1" ht="18" customHeight="1" x14ac:dyDescent="0.2">
      <c r="C2219" s="28"/>
      <c r="D2219" s="37"/>
      <c r="E2219" s="37"/>
      <c r="F2219" s="28"/>
      <c r="G2219" s="28"/>
      <c r="H2219" s="30"/>
    </row>
    <row r="2220" spans="3:8" s="33" customFormat="1" ht="18" customHeight="1" x14ac:dyDescent="0.2">
      <c r="C2220" s="28"/>
      <c r="D2220" s="37"/>
      <c r="E2220" s="37"/>
      <c r="F2220" s="28"/>
      <c r="G2220" s="28"/>
      <c r="H2220" s="30"/>
    </row>
    <row r="2221" spans="3:8" s="33" customFormat="1" ht="18" customHeight="1" x14ac:dyDescent="0.2">
      <c r="C2221" s="28"/>
      <c r="D2221" s="37"/>
      <c r="E2221" s="37"/>
      <c r="F2221" s="28"/>
      <c r="G2221" s="28"/>
      <c r="H2221" s="30"/>
    </row>
    <row r="2222" spans="3:8" x14ac:dyDescent="0.2">
      <c r="C2222" s="28"/>
      <c r="D2222" s="37"/>
      <c r="E2222" s="37"/>
      <c r="F2222" s="28"/>
      <c r="G2222" s="28"/>
      <c r="H2222" s="30"/>
    </row>
    <row r="2223" spans="3:8" x14ac:dyDescent="0.2">
      <c r="C2223" s="28"/>
      <c r="D2223" s="37"/>
      <c r="E2223" s="37"/>
      <c r="F2223" s="28"/>
      <c r="G2223" s="28"/>
      <c r="H2223" s="30"/>
    </row>
    <row r="2224" spans="3:8" x14ac:dyDescent="0.2">
      <c r="C2224" s="28"/>
      <c r="D2224" s="37"/>
      <c r="E2224" s="37"/>
      <c r="F2224" s="28"/>
      <c r="G2224" s="28"/>
      <c r="H2224" s="30"/>
    </row>
    <row r="2225" spans="3:8" x14ac:dyDescent="0.2">
      <c r="C2225" s="28"/>
      <c r="D2225" s="37"/>
      <c r="E2225" s="37"/>
      <c r="F2225" s="28"/>
      <c r="G2225" s="28"/>
      <c r="H2225" s="30"/>
    </row>
    <row r="2226" spans="3:8" x14ac:dyDescent="0.2">
      <c r="C2226" s="28"/>
      <c r="D2226" s="37"/>
      <c r="E2226" s="37"/>
      <c r="F2226" s="28"/>
      <c r="G2226" s="28"/>
      <c r="H2226" s="30"/>
    </row>
    <row r="2227" spans="3:8" x14ac:dyDescent="0.2">
      <c r="C2227" s="28"/>
      <c r="D2227" s="37"/>
      <c r="E2227" s="37"/>
      <c r="F2227" s="28"/>
      <c r="G2227" s="28"/>
      <c r="H2227" s="30"/>
    </row>
    <row r="2228" spans="3:8" x14ac:dyDescent="0.2">
      <c r="C2228" s="28"/>
      <c r="D2228" s="37"/>
      <c r="E2228" s="37"/>
      <c r="F2228" s="28"/>
      <c r="G2228" s="28"/>
      <c r="H2228" s="30"/>
    </row>
    <row r="2229" spans="3:8" x14ac:dyDescent="0.2">
      <c r="C2229" s="28"/>
      <c r="D2229" s="37"/>
      <c r="E2229" s="37"/>
      <c r="F2229" s="28"/>
      <c r="G2229" s="28"/>
      <c r="H2229" s="30"/>
    </row>
    <row r="2230" spans="3:8" x14ac:dyDescent="0.2">
      <c r="C2230" s="28"/>
      <c r="D2230" s="37"/>
      <c r="E2230" s="37"/>
      <c r="F2230" s="28"/>
      <c r="G2230" s="28"/>
      <c r="H2230" s="30"/>
    </row>
    <row r="2231" spans="3:8" x14ac:dyDescent="0.2">
      <c r="C2231" s="28"/>
      <c r="D2231" s="37"/>
      <c r="E2231" s="37"/>
      <c r="F2231" s="28"/>
      <c r="G2231" s="28"/>
      <c r="H2231" s="30"/>
    </row>
    <row r="2232" spans="3:8" x14ac:dyDescent="0.2">
      <c r="C2232" s="28"/>
      <c r="D2232" s="37"/>
      <c r="E2232" s="37"/>
      <c r="F2232" s="28"/>
      <c r="G2232" s="28"/>
      <c r="H2232" s="30"/>
    </row>
    <row r="2233" spans="3:8" x14ac:dyDescent="0.2">
      <c r="C2233" s="28"/>
      <c r="D2233" s="37"/>
      <c r="E2233" s="37"/>
      <c r="F2233" s="28"/>
      <c r="G2233" s="28"/>
      <c r="H2233" s="30"/>
    </row>
    <row r="2234" spans="3:8" x14ac:dyDescent="0.2">
      <c r="C2234" s="28"/>
      <c r="D2234" s="37"/>
      <c r="E2234" s="37"/>
      <c r="F2234" s="28"/>
      <c r="G2234" s="28"/>
      <c r="H2234" s="30"/>
    </row>
    <row r="2235" spans="3:8" x14ac:dyDescent="0.2">
      <c r="C2235" s="28"/>
      <c r="D2235" s="37"/>
      <c r="E2235" s="37"/>
      <c r="F2235" s="28"/>
      <c r="G2235" s="28"/>
      <c r="H2235" s="30"/>
    </row>
    <row r="2236" spans="3:8" x14ac:dyDescent="0.2">
      <c r="C2236" s="28"/>
      <c r="D2236" s="37"/>
      <c r="E2236" s="37"/>
      <c r="F2236" s="28"/>
      <c r="G2236" s="28"/>
      <c r="H2236" s="30"/>
    </row>
    <row r="2237" spans="3:8" x14ac:dyDescent="0.2">
      <c r="C2237" s="28"/>
      <c r="D2237" s="37"/>
      <c r="E2237" s="37"/>
      <c r="F2237" s="28"/>
      <c r="G2237" s="28"/>
      <c r="H2237" s="30"/>
    </row>
    <row r="2238" spans="3:8" x14ac:dyDescent="0.2">
      <c r="C2238" s="28"/>
      <c r="D2238" s="37"/>
      <c r="E2238" s="37"/>
      <c r="F2238" s="28"/>
      <c r="G2238" s="28"/>
      <c r="H2238" s="30"/>
    </row>
    <row r="2239" spans="3:8" x14ac:dyDescent="0.2">
      <c r="C2239" s="28"/>
      <c r="D2239" s="37"/>
      <c r="E2239" s="37"/>
      <c r="F2239" s="28"/>
      <c r="G2239" s="28"/>
      <c r="H2239" s="30"/>
    </row>
    <row r="2240" spans="3:8" x14ac:dyDescent="0.2">
      <c r="C2240" s="28"/>
      <c r="D2240" s="37"/>
      <c r="E2240" s="37"/>
      <c r="F2240" s="28"/>
      <c r="G2240" s="28"/>
      <c r="H2240" s="30"/>
    </row>
    <row r="2241" spans="3:8" x14ac:dyDescent="0.2">
      <c r="C2241" s="28"/>
      <c r="D2241" s="37"/>
      <c r="E2241" s="37"/>
      <c r="F2241" s="28"/>
      <c r="G2241" s="28"/>
      <c r="H2241" s="30"/>
    </row>
    <row r="2242" spans="3:8" x14ac:dyDescent="0.2">
      <c r="C2242" s="28"/>
      <c r="D2242" s="37"/>
      <c r="E2242" s="37"/>
      <c r="F2242" s="28"/>
      <c r="G2242" s="28"/>
      <c r="H2242" s="30"/>
    </row>
    <row r="2243" spans="3:8" x14ac:dyDescent="0.2">
      <c r="C2243" s="28"/>
      <c r="D2243" s="37"/>
      <c r="E2243" s="37"/>
      <c r="F2243" s="28"/>
      <c r="G2243" s="28"/>
      <c r="H2243" s="30"/>
    </row>
    <row r="2244" spans="3:8" x14ac:dyDescent="0.2">
      <c r="C2244" s="28"/>
      <c r="D2244" s="37"/>
      <c r="E2244" s="37"/>
      <c r="F2244" s="28"/>
      <c r="G2244" s="28"/>
      <c r="H2244" s="30"/>
    </row>
    <row r="2245" spans="3:8" x14ac:dyDescent="0.2">
      <c r="C2245" s="28"/>
      <c r="D2245" s="37"/>
      <c r="E2245" s="37"/>
      <c r="F2245" s="28"/>
      <c r="G2245" s="28"/>
      <c r="H2245" s="30"/>
    </row>
    <row r="2246" spans="3:8" x14ac:dyDescent="0.2">
      <c r="C2246" s="28"/>
      <c r="D2246" s="37"/>
      <c r="E2246" s="37"/>
      <c r="F2246" s="28"/>
      <c r="G2246" s="28"/>
      <c r="H2246" s="30"/>
    </row>
    <row r="2247" spans="3:8" x14ac:dyDescent="0.2">
      <c r="C2247" s="28"/>
      <c r="D2247" s="37"/>
      <c r="E2247" s="37"/>
      <c r="F2247" s="28"/>
      <c r="G2247" s="28"/>
      <c r="H2247" s="30"/>
    </row>
    <row r="2248" spans="3:8" x14ac:dyDescent="0.2">
      <c r="C2248" s="28"/>
      <c r="D2248" s="37"/>
      <c r="E2248" s="37"/>
      <c r="F2248" s="28"/>
      <c r="G2248" s="28"/>
      <c r="H2248" s="30"/>
    </row>
    <row r="2249" spans="3:8" x14ac:dyDescent="0.2">
      <c r="C2249" s="28"/>
      <c r="D2249" s="37"/>
      <c r="E2249" s="37"/>
      <c r="F2249" s="28"/>
      <c r="G2249" s="28"/>
      <c r="H2249" s="30"/>
    </row>
    <row r="2250" spans="3:8" x14ac:dyDescent="0.2">
      <c r="C2250" s="28"/>
      <c r="D2250" s="37"/>
      <c r="E2250" s="37"/>
      <c r="F2250" s="28"/>
      <c r="G2250" s="28"/>
      <c r="H2250" s="30"/>
    </row>
    <row r="2251" spans="3:8" x14ac:dyDescent="0.2">
      <c r="C2251" s="28"/>
      <c r="D2251" s="37"/>
      <c r="E2251" s="37"/>
      <c r="F2251" s="28"/>
      <c r="G2251" s="28"/>
      <c r="H2251" s="30"/>
    </row>
    <row r="2252" spans="3:8" x14ac:dyDescent="0.2">
      <c r="C2252" s="28"/>
      <c r="D2252" s="37"/>
      <c r="E2252" s="37"/>
      <c r="F2252" s="28"/>
      <c r="G2252" s="28"/>
      <c r="H2252" s="30"/>
    </row>
    <row r="2253" spans="3:8" x14ac:dyDescent="0.2">
      <c r="C2253" s="28"/>
      <c r="D2253" s="37"/>
      <c r="E2253" s="37"/>
      <c r="F2253" s="28"/>
      <c r="G2253" s="28"/>
      <c r="H2253" s="30"/>
    </row>
    <row r="2254" spans="3:8" x14ac:dyDescent="0.2">
      <c r="C2254" s="28"/>
      <c r="D2254" s="37"/>
      <c r="E2254" s="37"/>
      <c r="F2254" s="28"/>
      <c r="G2254" s="28"/>
      <c r="H2254" s="30"/>
    </row>
    <row r="2255" spans="3:8" x14ac:dyDescent="0.2">
      <c r="C2255" s="28"/>
      <c r="D2255" s="37"/>
      <c r="E2255" s="37"/>
      <c r="F2255" s="28"/>
      <c r="G2255" s="28"/>
      <c r="H2255" s="30"/>
    </row>
    <row r="2256" spans="3:8" x14ac:dyDescent="0.2">
      <c r="C2256" s="28"/>
      <c r="D2256" s="37"/>
      <c r="E2256" s="37"/>
      <c r="F2256" s="28"/>
      <c r="G2256" s="28"/>
      <c r="H2256" s="30"/>
    </row>
    <row r="2257" spans="3:8" x14ac:dyDescent="0.2">
      <c r="C2257" s="28"/>
      <c r="D2257" s="37"/>
      <c r="E2257" s="37"/>
      <c r="F2257" s="28"/>
      <c r="G2257" s="28"/>
      <c r="H2257" s="30"/>
    </row>
    <row r="2258" spans="3:8" x14ac:dyDescent="0.2">
      <c r="C2258" s="28"/>
      <c r="D2258" s="37"/>
      <c r="E2258" s="37"/>
      <c r="F2258" s="28"/>
      <c r="G2258" s="28"/>
      <c r="H2258" s="30"/>
    </row>
    <row r="2259" spans="3:8" x14ac:dyDescent="0.2">
      <c r="C2259" s="28"/>
      <c r="D2259" s="37"/>
      <c r="E2259" s="37"/>
      <c r="F2259" s="28"/>
      <c r="G2259" s="28"/>
      <c r="H2259" s="30"/>
    </row>
    <row r="2260" spans="3:8" x14ac:dyDescent="0.2">
      <c r="C2260" s="28"/>
      <c r="D2260" s="37"/>
      <c r="E2260" s="37"/>
      <c r="F2260" s="28"/>
      <c r="G2260" s="28"/>
      <c r="H2260" s="30"/>
    </row>
    <row r="2261" spans="3:8" x14ac:dyDescent="0.2">
      <c r="C2261" s="28"/>
      <c r="D2261" s="37"/>
      <c r="E2261" s="37"/>
      <c r="F2261" s="28"/>
      <c r="G2261" s="28"/>
      <c r="H2261" s="30"/>
    </row>
    <row r="2262" spans="3:8" x14ac:dyDescent="0.2">
      <c r="C2262" s="28"/>
      <c r="D2262" s="37"/>
      <c r="E2262" s="37"/>
      <c r="F2262" s="28"/>
      <c r="G2262" s="28"/>
      <c r="H2262" s="30"/>
    </row>
    <row r="2263" spans="3:8" x14ac:dyDescent="0.2">
      <c r="C2263" s="28"/>
      <c r="D2263" s="37"/>
      <c r="E2263" s="37"/>
      <c r="F2263" s="28"/>
      <c r="G2263" s="28"/>
      <c r="H2263" s="30"/>
    </row>
    <row r="2264" spans="3:8" x14ac:dyDescent="0.2">
      <c r="C2264" s="28"/>
      <c r="D2264" s="37"/>
      <c r="E2264" s="37"/>
      <c r="F2264" s="28"/>
      <c r="G2264" s="28"/>
      <c r="H2264" s="30"/>
    </row>
    <row r="2265" spans="3:8" x14ac:dyDescent="0.2">
      <c r="C2265" s="28"/>
      <c r="D2265" s="37"/>
      <c r="E2265" s="37"/>
      <c r="F2265" s="28"/>
      <c r="G2265" s="28"/>
      <c r="H2265" s="30"/>
    </row>
    <row r="2266" spans="3:8" x14ac:dyDescent="0.2">
      <c r="C2266" s="28"/>
      <c r="D2266" s="37"/>
      <c r="E2266" s="37"/>
      <c r="F2266" s="28"/>
      <c r="G2266" s="28"/>
      <c r="H2266" s="30"/>
    </row>
    <row r="2267" spans="3:8" x14ac:dyDescent="0.2">
      <c r="C2267" s="28"/>
      <c r="D2267" s="37"/>
      <c r="E2267" s="37"/>
      <c r="F2267" s="28"/>
      <c r="G2267" s="28"/>
      <c r="H2267" s="30"/>
    </row>
    <row r="2268" spans="3:8" x14ac:dyDescent="0.2">
      <c r="C2268" s="28"/>
      <c r="D2268" s="37"/>
      <c r="E2268" s="37"/>
      <c r="F2268" s="28"/>
      <c r="G2268" s="28"/>
      <c r="H2268" s="30"/>
    </row>
    <row r="2269" spans="3:8" x14ac:dyDescent="0.2">
      <c r="C2269" s="28"/>
      <c r="D2269" s="37"/>
      <c r="E2269" s="37"/>
      <c r="F2269" s="28"/>
      <c r="G2269" s="28"/>
      <c r="H2269" s="30"/>
    </row>
    <row r="2270" spans="3:8" x14ac:dyDescent="0.2">
      <c r="C2270" s="28"/>
      <c r="D2270" s="37"/>
      <c r="E2270" s="37"/>
      <c r="F2270" s="28"/>
      <c r="G2270" s="28"/>
      <c r="H2270" s="30"/>
    </row>
    <row r="2271" spans="3:8" x14ac:dyDescent="0.2">
      <c r="C2271" s="28"/>
      <c r="D2271" s="37"/>
      <c r="E2271" s="37"/>
      <c r="F2271" s="28"/>
      <c r="G2271" s="28"/>
      <c r="H2271" s="30"/>
    </row>
    <row r="2272" spans="3:8" x14ac:dyDescent="0.2">
      <c r="C2272" s="28"/>
      <c r="D2272" s="37"/>
      <c r="E2272" s="37"/>
      <c r="F2272" s="28"/>
      <c r="G2272" s="28"/>
      <c r="H2272" s="30"/>
    </row>
    <row r="2273" spans="3:8" x14ac:dyDescent="0.2">
      <c r="C2273" s="28"/>
      <c r="D2273" s="37"/>
      <c r="E2273" s="37"/>
      <c r="F2273" s="28"/>
      <c r="G2273" s="28"/>
      <c r="H2273" s="30"/>
    </row>
    <row r="2274" spans="3:8" x14ac:dyDescent="0.2">
      <c r="C2274" s="28"/>
      <c r="D2274" s="37"/>
      <c r="E2274" s="37"/>
      <c r="F2274" s="28"/>
      <c r="G2274" s="28"/>
      <c r="H2274" s="30"/>
    </row>
    <row r="2275" spans="3:8" x14ac:dyDescent="0.2">
      <c r="C2275" s="28"/>
      <c r="D2275" s="37"/>
      <c r="E2275" s="37"/>
      <c r="F2275" s="28"/>
      <c r="G2275" s="28"/>
      <c r="H2275" s="30"/>
    </row>
    <row r="2276" spans="3:8" x14ac:dyDescent="0.2">
      <c r="C2276" s="28"/>
      <c r="D2276" s="37"/>
      <c r="E2276" s="37"/>
      <c r="F2276" s="28"/>
      <c r="G2276" s="28"/>
      <c r="H2276" s="30"/>
    </row>
    <row r="2277" spans="3:8" x14ac:dyDescent="0.2">
      <c r="C2277" s="28"/>
      <c r="D2277" s="37"/>
      <c r="E2277" s="37"/>
      <c r="F2277" s="28"/>
      <c r="G2277" s="28"/>
      <c r="H2277" s="30"/>
    </row>
    <row r="2278" spans="3:8" x14ac:dyDescent="0.2">
      <c r="C2278" s="28"/>
      <c r="D2278" s="37"/>
      <c r="E2278" s="37"/>
      <c r="F2278" s="28"/>
      <c r="G2278" s="28"/>
      <c r="H2278" s="30"/>
    </row>
    <row r="2279" spans="3:8" x14ac:dyDescent="0.2">
      <c r="C2279" s="28"/>
      <c r="D2279" s="37"/>
      <c r="E2279" s="37"/>
      <c r="F2279" s="28"/>
      <c r="G2279" s="28"/>
      <c r="H2279" s="30"/>
    </row>
    <row r="2280" spans="3:8" x14ac:dyDescent="0.2">
      <c r="C2280" s="28"/>
      <c r="D2280" s="37"/>
      <c r="E2280" s="37"/>
      <c r="F2280" s="28"/>
      <c r="G2280" s="28"/>
      <c r="H2280" s="30"/>
    </row>
    <row r="2281" spans="3:8" x14ac:dyDescent="0.2">
      <c r="C2281" s="28"/>
      <c r="D2281" s="37"/>
      <c r="E2281" s="37"/>
      <c r="F2281" s="28"/>
      <c r="G2281" s="28"/>
      <c r="H2281" s="30"/>
    </row>
    <row r="2282" spans="3:8" x14ac:dyDescent="0.2">
      <c r="C2282" s="28"/>
      <c r="D2282" s="37"/>
      <c r="E2282" s="37"/>
      <c r="F2282" s="28"/>
      <c r="G2282" s="28"/>
      <c r="H2282" s="30"/>
    </row>
    <row r="2283" spans="3:8" x14ac:dyDescent="0.2">
      <c r="C2283" s="28"/>
      <c r="D2283" s="37"/>
      <c r="E2283" s="37"/>
      <c r="F2283" s="28"/>
      <c r="G2283" s="28"/>
      <c r="H2283" s="30"/>
    </row>
    <row r="2284" spans="3:8" x14ac:dyDescent="0.2">
      <c r="C2284" s="28"/>
      <c r="D2284" s="37"/>
      <c r="E2284" s="37"/>
      <c r="F2284" s="28"/>
      <c r="G2284" s="28"/>
      <c r="H2284" s="30"/>
    </row>
    <row r="2285" spans="3:8" x14ac:dyDescent="0.2">
      <c r="C2285" s="28"/>
      <c r="D2285" s="37"/>
      <c r="E2285" s="37"/>
      <c r="F2285" s="28"/>
      <c r="G2285" s="28"/>
      <c r="H2285" s="30"/>
    </row>
    <row r="2286" spans="3:8" x14ac:dyDescent="0.2">
      <c r="C2286" s="28"/>
      <c r="D2286" s="37"/>
      <c r="E2286" s="37"/>
      <c r="F2286" s="28"/>
      <c r="G2286" s="28"/>
      <c r="H2286" s="30"/>
    </row>
    <row r="2287" spans="3:8" x14ac:dyDescent="0.2">
      <c r="C2287" s="28"/>
      <c r="D2287" s="37"/>
      <c r="E2287" s="37"/>
      <c r="F2287" s="28"/>
      <c r="G2287" s="28"/>
      <c r="H2287" s="30"/>
    </row>
    <row r="2288" spans="3:8" x14ac:dyDescent="0.2">
      <c r="C2288" s="28"/>
      <c r="D2288" s="37"/>
      <c r="E2288" s="37"/>
      <c r="F2288" s="28"/>
      <c r="G2288" s="28"/>
      <c r="H2288" s="30"/>
    </row>
    <row r="2289" spans="3:8" x14ac:dyDescent="0.2">
      <c r="C2289" s="28"/>
      <c r="D2289" s="37"/>
      <c r="E2289" s="37"/>
      <c r="F2289" s="28"/>
      <c r="G2289" s="28"/>
      <c r="H2289" s="30"/>
    </row>
    <row r="2290" spans="3:8" x14ac:dyDescent="0.2">
      <c r="C2290" s="28"/>
      <c r="D2290" s="37"/>
      <c r="E2290" s="37"/>
      <c r="F2290" s="28"/>
      <c r="G2290" s="28"/>
      <c r="H2290" s="30"/>
    </row>
    <row r="2291" spans="3:8" x14ac:dyDescent="0.2">
      <c r="C2291" s="28"/>
      <c r="D2291" s="37"/>
      <c r="E2291" s="37"/>
      <c r="F2291" s="28"/>
      <c r="G2291" s="28"/>
      <c r="H2291" s="30"/>
    </row>
    <row r="2292" spans="3:8" x14ac:dyDescent="0.2">
      <c r="C2292" s="28"/>
      <c r="D2292" s="37"/>
      <c r="E2292" s="37"/>
      <c r="F2292" s="28"/>
      <c r="G2292" s="28"/>
      <c r="H2292" s="30"/>
    </row>
    <row r="2293" spans="3:8" x14ac:dyDescent="0.2">
      <c r="C2293" s="28"/>
      <c r="D2293" s="37"/>
      <c r="E2293" s="37"/>
      <c r="F2293" s="28"/>
      <c r="G2293" s="28"/>
      <c r="H2293" s="30"/>
    </row>
    <row r="2294" spans="3:8" x14ac:dyDescent="0.2">
      <c r="C2294" s="28"/>
      <c r="D2294" s="37"/>
      <c r="E2294" s="37"/>
      <c r="F2294" s="28"/>
      <c r="G2294" s="28"/>
      <c r="H2294" s="30"/>
    </row>
    <row r="2295" spans="3:8" x14ac:dyDescent="0.2">
      <c r="C2295" s="28"/>
      <c r="D2295" s="37"/>
      <c r="E2295" s="37"/>
      <c r="F2295" s="28"/>
      <c r="G2295" s="28"/>
      <c r="H2295" s="30"/>
    </row>
    <row r="2296" spans="3:8" x14ac:dyDescent="0.2">
      <c r="C2296" s="28"/>
      <c r="D2296" s="37"/>
      <c r="E2296" s="37"/>
      <c r="F2296" s="28"/>
      <c r="G2296" s="28"/>
      <c r="H2296" s="30"/>
    </row>
    <row r="2297" spans="3:8" x14ac:dyDescent="0.2">
      <c r="C2297" s="28"/>
      <c r="D2297" s="37"/>
      <c r="E2297" s="37"/>
      <c r="F2297" s="28"/>
      <c r="G2297" s="28"/>
      <c r="H2297" s="30"/>
    </row>
    <row r="2298" spans="3:8" x14ac:dyDescent="0.2">
      <c r="C2298" s="28"/>
      <c r="D2298" s="37"/>
      <c r="E2298" s="37"/>
      <c r="F2298" s="28"/>
      <c r="G2298" s="28"/>
      <c r="H2298" s="30"/>
    </row>
    <row r="2299" spans="3:8" x14ac:dyDescent="0.2">
      <c r="C2299" s="28"/>
      <c r="D2299" s="37"/>
      <c r="E2299" s="37"/>
      <c r="F2299" s="28"/>
      <c r="G2299" s="28"/>
      <c r="H2299" s="30"/>
    </row>
    <row r="2300" spans="3:8" x14ac:dyDescent="0.2">
      <c r="C2300" s="28"/>
      <c r="D2300" s="37"/>
      <c r="E2300" s="37"/>
      <c r="F2300" s="28"/>
      <c r="G2300" s="28"/>
      <c r="H2300" s="30"/>
    </row>
    <row r="2301" spans="3:8" x14ac:dyDescent="0.2">
      <c r="C2301" s="28"/>
      <c r="D2301" s="37"/>
      <c r="E2301" s="37"/>
      <c r="F2301" s="28"/>
      <c r="G2301" s="28"/>
      <c r="H2301" s="30"/>
    </row>
    <row r="2302" spans="3:8" x14ac:dyDescent="0.2">
      <c r="C2302" s="28"/>
      <c r="D2302" s="37"/>
      <c r="E2302" s="37"/>
      <c r="F2302" s="28"/>
      <c r="G2302" s="28"/>
      <c r="H2302" s="30"/>
    </row>
    <row r="2303" spans="3:8" x14ac:dyDescent="0.2">
      <c r="C2303" s="28"/>
      <c r="D2303" s="37"/>
      <c r="E2303" s="37"/>
      <c r="F2303" s="28"/>
      <c r="G2303" s="28"/>
      <c r="H2303" s="30"/>
    </row>
    <row r="2304" spans="3:8" x14ac:dyDescent="0.2">
      <c r="C2304" s="28"/>
      <c r="D2304" s="37"/>
      <c r="E2304" s="37"/>
      <c r="F2304" s="28"/>
      <c r="G2304" s="28"/>
      <c r="H2304" s="30"/>
    </row>
    <row r="2305" spans="3:8" x14ac:dyDescent="0.2">
      <c r="C2305" s="28"/>
      <c r="D2305" s="37"/>
      <c r="E2305" s="37"/>
      <c r="F2305" s="28"/>
      <c r="G2305" s="28"/>
      <c r="H2305" s="30"/>
    </row>
    <row r="2306" spans="3:8" x14ac:dyDescent="0.2">
      <c r="C2306" s="28"/>
      <c r="D2306" s="37"/>
      <c r="E2306" s="37"/>
      <c r="F2306" s="28"/>
      <c r="G2306" s="28"/>
      <c r="H2306" s="30"/>
    </row>
    <row r="2307" spans="3:8" x14ac:dyDescent="0.2">
      <c r="C2307" s="28"/>
      <c r="D2307" s="37"/>
      <c r="E2307" s="37"/>
      <c r="F2307" s="28"/>
      <c r="G2307" s="28"/>
      <c r="H2307" s="30"/>
    </row>
    <row r="2308" spans="3:8" x14ac:dyDescent="0.2">
      <c r="C2308" s="28"/>
      <c r="D2308" s="37"/>
      <c r="E2308" s="37"/>
      <c r="F2308" s="28"/>
      <c r="G2308" s="28"/>
      <c r="H2308" s="30"/>
    </row>
    <row r="2309" spans="3:8" x14ac:dyDescent="0.2">
      <c r="C2309" s="28"/>
      <c r="D2309" s="37"/>
      <c r="E2309" s="37"/>
      <c r="F2309" s="28"/>
      <c r="G2309" s="28"/>
      <c r="H2309" s="30"/>
    </row>
    <row r="2310" spans="3:8" x14ac:dyDescent="0.2">
      <c r="C2310" s="28"/>
      <c r="D2310" s="37"/>
      <c r="E2310" s="37"/>
      <c r="F2310" s="28"/>
      <c r="G2310" s="28"/>
      <c r="H2310" s="30"/>
    </row>
    <row r="2311" spans="3:8" x14ac:dyDescent="0.2">
      <c r="C2311" s="28"/>
      <c r="D2311" s="37"/>
      <c r="E2311" s="37"/>
      <c r="F2311" s="28"/>
      <c r="G2311" s="28"/>
      <c r="H2311" s="30"/>
    </row>
    <row r="2312" spans="3:8" x14ac:dyDescent="0.2">
      <c r="C2312" s="28"/>
      <c r="D2312" s="37"/>
      <c r="E2312" s="37"/>
      <c r="F2312" s="28"/>
      <c r="G2312" s="28"/>
      <c r="H2312" s="30"/>
    </row>
    <row r="2313" spans="3:8" x14ac:dyDescent="0.2">
      <c r="C2313" s="28"/>
      <c r="D2313" s="37"/>
      <c r="E2313" s="37"/>
      <c r="F2313" s="28"/>
      <c r="G2313" s="28"/>
      <c r="H2313" s="30"/>
    </row>
    <row r="2314" spans="3:8" x14ac:dyDescent="0.2">
      <c r="C2314" s="28"/>
      <c r="D2314" s="37"/>
      <c r="E2314" s="37"/>
      <c r="F2314" s="28"/>
      <c r="G2314" s="28"/>
      <c r="H2314" s="30"/>
    </row>
    <row r="2315" spans="3:8" x14ac:dyDescent="0.2">
      <c r="C2315" s="28"/>
      <c r="D2315" s="37"/>
      <c r="E2315" s="37"/>
      <c r="F2315" s="28"/>
      <c r="G2315" s="28"/>
      <c r="H2315" s="30"/>
    </row>
    <row r="2316" spans="3:8" x14ac:dyDescent="0.2">
      <c r="C2316" s="28"/>
      <c r="D2316" s="37"/>
      <c r="E2316" s="37"/>
      <c r="F2316" s="28"/>
      <c r="G2316" s="28"/>
      <c r="H2316" s="30"/>
    </row>
    <row r="2317" spans="3:8" x14ac:dyDescent="0.2">
      <c r="C2317" s="28"/>
      <c r="D2317" s="37"/>
      <c r="E2317" s="37"/>
      <c r="F2317" s="28"/>
      <c r="G2317" s="28"/>
      <c r="H2317" s="30"/>
    </row>
    <row r="2318" spans="3:8" x14ac:dyDescent="0.2">
      <c r="C2318" s="28"/>
      <c r="D2318" s="37"/>
      <c r="E2318" s="37"/>
      <c r="F2318" s="28"/>
      <c r="G2318" s="28"/>
      <c r="H2318" s="30"/>
    </row>
    <row r="2319" spans="3:8" x14ac:dyDescent="0.2">
      <c r="C2319" s="28"/>
      <c r="D2319" s="37"/>
      <c r="E2319" s="37"/>
      <c r="F2319" s="28"/>
      <c r="G2319" s="28"/>
      <c r="H2319" s="30"/>
    </row>
    <row r="2320" spans="3:8" x14ac:dyDescent="0.2">
      <c r="C2320" s="28"/>
      <c r="D2320" s="37"/>
      <c r="E2320" s="37"/>
      <c r="F2320" s="28"/>
      <c r="G2320" s="28"/>
      <c r="H2320" s="30"/>
    </row>
    <row r="2321" spans="3:8" x14ac:dyDescent="0.2">
      <c r="C2321" s="28"/>
      <c r="D2321" s="37"/>
      <c r="E2321" s="37"/>
      <c r="F2321" s="28"/>
      <c r="G2321" s="28"/>
      <c r="H2321" s="30"/>
    </row>
    <row r="2322" spans="3:8" x14ac:dyDescent="0.2">
      <c r="C2322" s="28"/>
      <c r="D2322" s="37"/>
      <c r="E2322" s="37"/>
      <c r="F2322" s="28"/>
      <c r="G2322" s="28"/>
      <c r="H2322" s="30"/>
    </row>
    <row r="2323" spans="3:8" x14ac:dyDescent="0.2">
      <c r="C2323" s="28"/>
      <c r="D2323" s="37"/>
      <c r="E2323" s="37"/>
      <c r="F2323" s="28"/>
      <c r="G2323" s="28"/>
      <c r="H2323" s="30"/>
    </row>
    <row r="2324" spans="3:8" x14ac:dyDescent="0.2">
      <c r="C2324" s="28"/>
      <c r="D2324" s="37"/>
      <c r="E2324" s="37"/>
      <c r="F2324" s="28"/>
      <c r="G2324" s="28"/>
      <c r="H2324" s="30"/>
    </row>
    <row r="2325" spans="3:8" x14ac:dyDescent="0.2">
      <c r="C2325" s="28"/>
      <c r="D2325" s="37"/>
      <c r="E2325" s="37"/>
      <c r="F2325" s="28"/>
      <c r="G2325" s="28"/>
      <c r="H2325" s="30"/>
    </row>
    <row r="2326" spans="3:8" x14ac:dyDescent="0.2">
      <c r="C2326" s="28"/>
      <c r="D2326" s="37"/>
      <c r="E2326" s="37"/>
      <c r="F2326" s="28"/>
      <c r="G2326" s="28"/>
      <c r="H2326" s="30"/>
    </row>
    <row r="2327" spans="3:8" x14ac:dyDescent="0.2">
      <c r="C2327" s="28"/>
      <c r="D2327" s="37"/>
      <c r="E2327" s="37"/>
      <c r="F2327" s="28"/>
      <c r="G2327" s="28"/>
      <c r="H2327" s="30"/>
    </row>
    <row r="2328" spans="3:8" x14ac:dyDescent="0.2">
      <c r="C2328" s="28"/>
      <c r="D2328" s="37"/>
      <c r="E2328" s="37"/>
      <c r="F2328" s="28"/>
      <c r="G2328" s="28"/>
      <c r="H2328" s="30"/>
    </row>
    <row r="2329" spans="3:8" x14ac:dyDescent="0.2">
      <c r="C2329" s="28"/>
      <c r="D2329" s="37"/>
      <c r="E2329" s="37"/>
      <c r="F2329" s="28"/>
      <c r="G2329" s="28"/>
      <c r="H2329" s="30"/>
    </row>
    <row r="2330" spans="3:8" x14ac:dyDescent="0.2">
      <c r="C2330" s="28"/>
      <c r="D2330" s="37"/>
      <c r="E2330" s="37"/>
      <c r="F2330" s="28"/>
      <c r="G2330" s="28"/>
      <c r="H2330" s="30"/>
    </row>
    <row r="2331" spans="3:8" x14ac:dyDescent="0.2">
      <c r="C2331" s="28"/>
      <c r="D2331" s="37"/>
      <c r="E2331" s="37"/>
      <c r="F2331" s="28"/>
      <c r="G2331" s="28"/>
      <c r="H2331" s="30"/>
    </row>
    <row r="2332" spans="3:8" x14ac:dyDescent="0.2">
      <c r="C2332" s="28"/>
      <c r="D2332" s="37"/>
      <c r="E2332" s="37"/>
      <c r="F2332" s="28"/>
      <c r="G2332" s="28"/>
      <c r="H2332" s="30"/>
    </row>
    <row r="2333" spans="3:8" x14ac:dyDescent="0.2">
      <c r="C2333" s="28"/>
      <c r="D2333" s="37"/>
      <c r="E2333" s="37"/>
      <c r="F2333" s="28"/>
      <c r="G2333" s="28"/>
      <c r="H2333" s="30"/>
    </row>
    <row r="2334" spans="3:8" x14ac:dyDescent="0.2">
      <c r="C2334" s="28"/>
      <c r="D2334" s="37"/>
      <c r="E2334" s="37"/>
      <c r="F2334" s="28"/>
      <c r="G2334" s="28"/>
      <c r="H2334" s="30"/>
    </row>
    <row r="2335" spans="3:8" x14ac:dyDescent="0.2">
      <c r="C2335" s="28"/>
      <c r="D2335" s="37"/>
      <c r="E2335" s="37"/>
      <c r="F2335" s="28"/>
      <c r="G2335" s="28"/>
      <c r="H2335" s="30"/>
    </row>
    <row r="2336" spans="3:8" x14ac:dyDescent="0.2">
      <c r="C2336" s="28"/>
      <c r="D2336" s="37"/>
      <c r="E2336" s="37"/>
      <c r="F2336" s="28"/>
      <c r="G2336" s="28"/>
      <c r="H2336" s="30"/>
    </row>
    <row r="2337" spans="3:8" x14ac:dyDescent="0.2">
      <c r="C2337" s="28"/>
      <c r="D2337" s="37"/>
      <c r="E2337" s="37"/>
      <c r="F2337" s="28"/>
      <c r="G2337" s="28"/>
      <c r="H2337" s="30"/>
    </row>
    <row r="2338" spans="3:8" x14ac:dyDescent="0.2">
      <c r="C2338" s="28"/>
      <c r="D2338" s="37"/>
      <c r="E2338" s="37"/>
      <c r="F2338" s="28"/>
      <c r="G2338" s="28"/>
      <c r="H2338" s="30"/>
    </row>
    <row r="2339" spans="3:8" x14ac:dyDescent="0.2">
      <c r="C2339" s="28"/>
      <c r="D2339" s="37"/>
      <c r="E2339" s="37"/>
      <c r="F2339" s="28"/>
      <c r="G2339" s="28"/>
      <c r="H2339" s="30"/>
    </row>
    <row r="2340" spans="3:8" x14ac:dyDescent="0.2">
      <c r="C2340" s="28"/>
      <c r="D2340" s="37"/>
      <c r="E2340" s="37"/>
      <c r="F2340" s="28"/>
      <c r="G2340" s="28"/>
      <c r="H2340" s="30"/>
    </row>
    <row r="2341" spans="3:8" x14ac:dyDescent="0.2">
      <c r="C2341" s="28"/>
      <c r="D2341" s="37"/>
      <c r="E2341" s="37"/>
      <c r="F2341" s="28"/>
      <c r="G2341" s="28"/>
      <c r="H2341" s="30"/>
    </row>
    <row r="2342" spans="3:8" x14ac:dyDescent="0.2">
      <c r="C2342" s="28"/>
      <c r="D2342" s="37"/>
      <c r="E2342" s="37"/>
      <c r="F2342" s="28"/>
      <c r="G2342" s="28"/>
      <c r="H2342" s="30"/>
    </row>
    <row r="2343" spans="3:8" x14ac:dyDescent="0.2">
      <c r="C2343" s="28"/>
      <c r="D2343" s="37"/>
      <c r="E2343" s="37"/>
      <c r="F2343" s="28"/>
      <c r="G2343" s="28"/>
      <c r="H2343" s="30"/>
    </row>
    <row r="2344" spans="3:8" x14ac:dyDescent="0.2">
      <c r="C2344" s="28"/>
      <c r="D2344" s="37"/>
      <c r="E2344" s="37"/>
      <c r="F2344" s="28"/>
      <c r="G2344" s="28"/>
      <c r="H2344" s="30"/>
    </row>
    <row r="2345" spans="3:8" x14ac:dyDescent="0.2">
      <c r="C2345" s="28"/>
      <c r="D2345" s="37"/>
      <c r="E2345" s="37"/>
      <c r="F2345" s="28"/>
      <c r="G2345" s="28"/>
      <c r="H2345" s="30"/>
    </row>
    <row r="2346" spans="3:8" x14ac:dyDescent="0.2">
      <c r="C2346" s="28"/>
      <c r="D2346" s="37"/>
      <c r="E2346" s="37"/>
      <c r="F2346" s="28"/>
      <c r="G2346" s="28"/>
      <c r="H2346" s="30"/>
    </row>
    <row r="2347" spans="3:8" x14ac:dyDescent="0.2">
      <c r="C2347" s="28"/>
      <c r="D2347" s="37"/>
      <c r="E2347" s="37"/>
      <c r="F2347" s="28"/>
      <c r="G2347" s="28"/>
      <c r="H2347" s="30"/>
    </row>
    <row r="2348" spans="3:8" x14ac:dyDescent="0.2">
      <c r="C2348" s="28"/>
      <c r="D2348" s="37"/>
      <c r="E2348" s="37"/>
      <c r="F2348" s="28"/>
      <c r="G2348" s="28"/>
      <c r="H2348" s="30"/>
    </row>
    <row r="2349" spans="3:8" x14ac:dyDescent="0.2">
      <c r="C2349" s="28"/>
      <c r="D2349" s="37"/>
      <c r="E2349" s="37"/>
      <c r="F2349" s="28"/>
      <c r="G2349" s="28"/>
      <c r="H2349" s="30"/>
    </row>
    <row r="2350" spans="3:8" x14ac:dyDescent="0.2">
      <c r="C2350" s="28"/>
      <c r="D2350" s="37"/>
      <c r="E2350" s="37"/>
      <c r="F2350" s="28"/>
      <c r="G2350" s="28"/>
      <c r="H2350" s="30"/>
    </row>
    <row r="2351" spans="3:8" x14ac:dyDescent="0.2">
      <c r="C2351" s="28"/>
      <c r="D2351" s="37"/>
      <c r="E2351" s="37"/>
      <c r="F2351" s="28"/>
      <c r="G2351" s="28"/>
      <c r="H2351" s="30"/>
    </row>
    <row r="2352" spans="3:8" x14ac:dyDescent="0.2">
      <c r="C2352" s="28"/>
      <c r="D2352" s="37"/>
      <c r="E2352" s="37"/>
      <c r="F2352" s="28"/>
      <c r="G2352" s="28"/>
      <c r="H2352" s="30"/>
    </row>
    <row r="2353" spans="3:8" x14ac:dyDescent="0.2">
      <c r="C2353" s="28"/>
      <c r="D2353" s="37"/>
      <c r="E2353" s="37"/>
      <c r="F2353" s="28"/>
      <c r="G2353" s="28"/>
      <c r="H2353" s="30"/>
    </row>
    <row r="2354" spans="3:8" x14ac:dyDescent="0.2">
      <c r="C2354" s="28"/>
      <c r="D2354" s="37"/>
      <c r="E2354" s="37"/>
      <c r="F2354" s="28"/>
      <c r="G2354" s="28"/>
      <c r="H2354" s="30"/>
    </row>
    <row r="2355" spans="3:8" x14ac:dyDescent="0.2">
      <c r="C2355" s="28"/>
      <c r="D2355" s="37"/>
      <c r="E2355" s="37"/>
      <c r="F2355" s="28"/>
      <c r="G2355" s="28"/>
      <c r="H2355" s="30"/>
    </row>
    <row r="2356" spans="3:8" x14ac:dyDescent="0.2">
      <c r="C2356" s="28"/>
      <c r="D2356" s="37"/>
      <c r="E2356" s="37"/>
      <c r="F2356" s="28"/>
      <c r="G2356" s="28"/>
      <c r="H2356" s="30"/>
    </row>
    <row r="2357" spans="3:8" x14ac:dyDescent="0.2">
      <c r="C2357" s="28"/>
      <c r="D2357" s="37"/>
      <c r="E2357" s="37"/>
      <c r="F2357" s="28"/>
      <c r="G2357" s="28"/>
      <c r="H2357" s="30"/>
    </row>
    <row r="2358" spans="3:8" x14ac:dyDescent="0.2">
      <c r="C2358" s="28"/>
      <c r="D2358" s="37"/>
      <c r="E2358" s="37"/>
      <c r="F2358" s="28"/>
      <c r="G2358" s="28"/>
      <c r="H2358" s="30"/>
    </row>
    <row r="2359" spans="3:8" x14ac:dyDescent="0.2">
      <c r="C2359" s="28"/>
      <c r="D2359" s="37"/>
      <c r="E2359" s="37"/>
      <c r="F2359" s="28"/>
      <c r="G2359" s="28"/>
      <c r="H2359" s="30"/>
    </row>
    <row r="2360" spans="3:8" x14ac:dyDescent="0.2">
      <c r="C2360" s="28"/>
      <c r="D2360" s="37"/>
      <c r="E2360" s="37"/>
      <c r="F2360" s="28"/>
      <c r="G2360" s="28"/>
      <c r="H2360" s="30"/>
    </row>
    <row r="2361" spans="3:8" x14ac:dyDescent="0.2">
      <c r="C2361" s="28"/>
      <c r="D2361" s="37"/>
      <c r="E2361" s="37"/>
      <c r="F2361" s="28"/>
      <c r="G2361" s="28"/>
      <c r="H2361" s="30"/>
    </row>
    <row r="2362" spans="3:8" x14ac:dyDescent="0.2">
      <c r="C2362" s="28"/>
      <c r="D2362" s="37"/>
      <c r="E2362" s="37"/>
      <c r="F2362" s="28"/>
      <c r="G2362" s="28"/>
      <c r="H2362" s="30"/>
    </row>
    <row r="2363" spans="3:8" x14ac:dyDescent="0.2">
      <c r="C2363" s="28"/>
      <c r="D2363" s="37"/>
      <c r="E2363" s="37"/>
      <c r="F2363" s="28"/>
      <c r="G2363" s="28"/>
      <c r="H2363" s="30"/>
    </row>
    <row r="2364" spans="3:8" x14ac:dyDescent="0.2">
      <c r="C2364" s="28"/>
      <c r="D2364" s="37"/>
      <c r="E2364" s="37"/>
      <c r="F2364" s="28"/>
      <c r="G2364" s="28"/>
      <c r="H2364" s="30"/>
    </row>
    <row r="2365" spans="3:8" x14ac:dyDescent="0.2">
      <c r="C2365" s="28"/>
      <c r="D2365" s="37"/>
      <c r="E2365" s="37"/>
      <c r="F2365" s="28"/>
      <c r="G2365" s="28"/>
      <c r="H2365" s="30"/>
    </row>
    <row r="2366" spans="3:8" x14ac:dyDescent="0.2">
      <c r="C2366" s="28"/>
      <c r="D2366" s="37"/>
      <c r="E2366" s="37"/>
      <c r="F2366" s="28"/>
      <c r="G2366" s="28"/>
      <c r="H2366" s="30"/>
    </row>
    <row r="2367" spans="3:8" x14ac:dyDescent="0.2">
      <c r="C2367" s="28"/>
      <c r="D2367" s="37"/>
      <c r="E2367" s="37"/>
      <c r="F2367" s="28"/>
      <c r="G2367" s="28"/>
      <c r="H2367" s="30"/>
    </row>
    <row r="2368" spans="3:8" x14ac:dyDescent="0.2">
      <c r="C2368" s="28"/>
      <c r="D2368" s="37"/>
      <c r="E2368" s="37"/>
      <c r="F2368" s="28"/>
      <c r="G2368" s="28"/>
      <c r="H2368" s="30"/>
    </row>
    <row r="2369" spans="3:8" x14ac:dyDescent="0.2">
      <c r="C2369" s="28"/>
      <c r="D2369" s="37"/>
      <c r="E2369" s="37"/>
      <c r="F2369" s="28"/>
      <c r="G2369" s="28"/>
      <c r="H2369" s="30"/>
    </row>
    <row r="2370" spans="3:8" x14ac:dyDescent="0.2">
      <c r="C2370" s="28"/>
      <c r="D2370" s="37"/>
      <c r="E2370" s="37"/>
      <c r="F2370" s="28"/>
      <c r="G2370" s="28"/>
      <c r="H2370" s="30"/>
    </row>
    <row r="2371" spans="3:8" x14ac:dyDescent="0.2">
      <c r="C2371" s="28"/>
      <c r="D2371" s="37"/>
      <c r="E2371" s="37"/>
      <c r="F2371" s="28"/>
      <c r="G2371" s="28"/>
      <c r="H2371" s="30"/>
    </row>
    <row r="2372" spans="3:8" x14ac:dyDescent="0.2">
      <c r="C2372" s="28"/>
      <c r="D2372" s="37"/>
      <c r="E2372" s="37"/>
      <c r="F2372" s="28"/>
      <c r="G2372" s="28"/>
      <c r="H2372" s="30"/>
    </row>
    <row r="2373" spans="3:8" x14ac:dyDescent="0.2">
      <c r="C2373" s="28"/>
      <c r="D2373" s="37"/>
      <c r="E2373" s="37"/>
      <c r="F2373" s="28"/>
      <c r="G2373" s="28"/>
      <c r="H2373" s="30"/>
    </row>
    <row r="2374" spans="3:8" x14ac:dyDescent="0.2">
      <c r="C2374" s="28"/>
      <c r="D2374" s="37"/>
      <c r="E2374" s="37"/>
      <c r="F2374" s="28"/>
      <c r="G2374" s="28"/>
      <c r="H2374" s="30"/>
    </row>
    <row r="2375" spans="3:8" x14ac:dyDescent="0.2">
      <c r="C2375" s="28"/>
      <c r="D2375" s="37"/>
      <c r="E2375" s="37"/>
      <c r="F2375" s="28"/>
      <c r="G2375" s="28"/>
      <c r="H2375" s="30"/>
    </row>
    <row r="2376" spans="3:8" x14ac:dyDescent="0.2">
      <c r="C2376" s="28"/>
      <c r="D2376" s="37"/>
      <c r="E2376" s="37"/>
      <c r="F2376" s="28"/>
      <c r="G2376" s="28"/>
      <c r="H2376" s="30"/>
    </row>
    <row r="2377" spans="3:8" x14ac:dyDescent="0.2">
      <c r="C2377" s="28"/>
      <c r="D2377" s="37"/>
      <c r="E2377" s="37"/>
      <c r="F2377" s="28"/>
      <c r="G2377" s="28"/>
      <c r="H2377" s="30"/>
    </row>
    <row r="2378" spans="3:8" x14ac:dyDescent="0.2">
      <c r="C2378" s="28"/>
      <c r="D2378" s="37"/>
      <c r="E2378" s="37"/>
      <c r="F2378" s="28"/>
      <c r="G2378" s="28"/>
      <c r="H2378" s="30"/>
    </row>
    <row r="2379" spans="3:8" x14ac:dyDescent="0.2">
      <c r="C2379" s="28"/>
      <c r="D2379" s="37"/>
      <c r="E2379" s="37"/>
      <c r="F2379" s="28"/>
      <c r="G2379" s="28"/>
      <c r="H2379" s="30"/>
    </row>
    <row r="2380" spans="3:8" x14ac:dyDescent="0.2">
      <c r="C2380" s="28"/>
      <c r="D2380" s="37"/>
      <c r="E2380" s="37"/>
      <c r="F2380" s="28"/>
      <c r="G2380" s="28"/>
      <c r="H2380" s="30"/>
    </row>
    <row r="2381" spans="3:8" x14ac:dyDescent="0.2">
      <c r="C2381" s="28"/>
      <c r="D2381" s="37"/>
      <c r="E2381" s="37"/>
      <c r="F2381" s="28"/>
      <c r="G2381" s="28"/>
      <c r="H2381" s="30"/>
    </row>
    <row r="2382" spans="3:8" x14ac:dyDescent="0.2">
      <c r="C2382" s="28"/>
      <c r="D2382" s="37"/>
      <c r="E2382" s="37"/>
      <c r="F2382" s="28"/>
      <c r="G2382" s="28"/>
      <c r="H2382" s="30"/>
    </row>
    <row r="2383" spans="3:8" x14ac:dyDescent="0.2">
      <c r="C2383" s="28"/>
      <c r="D2383" s="37"/>
      <c r="E2383" s="37"/>
      <c r="F2383" s="28"/>
      <c r="G2383" s="28"/>
      <c r="H2383" s="30"/>
    </row>
    <row r="2384" spans="3:8" x14ac:dyDescent="0.2">
      <c r="C2384" s="28"/>
      <c r="D2384" s="37"/>
      <c r="E2384" s="37"/>
      <c r="F2384" s="28"/>
      <c r="G2384" s="28"/>
      <c r="H2384" s="30"/>
    </row>
    <row r="2385" spans="3:8" x14ac:dyDescent="0.2">
      <c r="C2385" s="28"/>
      <c r="D2385" s="37"/>
      <c r="E2385" s="37"/>
      <c r="F2385" s="28"/>
      <c r="G2385" s="28"/>
      <c r="H2385" s="30"/>
    </row>
    <row r="2386" spans="3:8" x14ac:dyDescent="0.2">
      <c r="C2386" s="28"/>
      <c r="D2386" s="37"/>
      <c r="E2386" s="37"/>
      <c r="F2386" s="28"/>
      <c r="G2386" s="28"/>
      <c r="H2386" s="30"/>
    </row>
    <row r="2387" spans="3:8" x14ac:dyDescent="0.2">
      <c r="C2387" s="28"/>
      <c r="D2387" s="37"/>
      <c r="E2387" s="37"/>
      <c r="F2387" s="28"/>
      <c r="G2387" s="28"/>
      <c r="H2387" s="30"/>
    </row>
    <row r="2388" spans="3:8" x14ac:dyDescent="0.2">
      <c r="C2388" s="28"/>
      <c r="D2388" s="37"/>
      <c r="E2388" s="37"/>
      <c r="F2388" s="28"/>
      <c r="G2388" s="28"/>
      <c r="H2388" s="30"/>
    </row>
    <row r="2389" spans="3:8" x14ac:dyDescent="0.2">
      <c r="C2389" s="28"/>
      <c r="D2389" s="37"/>
      <c r="E2389" s="37"/>
      <c r="F2389" s="28"/>
      <c r="G2389" s="28"/>
      <c r="H2389" s="30"/>
    </row>
    <row r="2390" spans="3:8" x14ac:dyDescent="0.2">
      <c r="C2390" s="28"/>
      <c r="D2390" s="37"/>
      <c r="E2390" s="37"/>
      <c r="F2390" s="28"/>
      <c r="G2390" s="28"/>
      <c r="H2390" s="30"/>
    </row>
    <row r="2391" spans="3:8" x14ac:dyDescent="0.2">
      <c r="C2391" s="28"/>
      <c r="D2391" s="37"/>
      <c r="E2391" s="37"/>
      <c r="F2391" s="28"/>
      <c r="G2391" s="28"/>
      <c r="H2391" s="30"/>
    </row>
    <row r="2392" spans="3:8" x14ac:dyDescent="0.2">
      <c r="C2392" s="28"/>
      <c r="D2392" s="37"/>
      <c r="E2392" s="37"/>
      <c r="F2392" s="28"/>
      <c r="G2392" s="28"/>
      <c r="H2392" s="30"/>
    </row>
    <row r="2393" spans="3:8" x14ac:dyDescent="0.2">
      <c r="C2393" s="28"/>
      <c r="D2393" s="37"/>
      <c r="E2393" s="37"/>
      <c r="F2393" s="28"/>
      <c r="G2393" s="28"/>
      <c r="H2393" s="30"/>
    </row>
    <row r="2394" spans="3:8" x14ac:dyDescent="0.2">
      <c r="C2394" s="28"/>
      <c r="D2394" s="37"/>
      <c r="E2394" s="37"/>
      <c r="F2394" s="28"/>
      <c r="G2394" s="28"/>
      <c r="H2394" s="30"/>
    </row>
    <row r="2395" spans="3:8" x14ac:dyDescent="0.2">
      <c r="C2395" s="28"/>
      <c r="D2395" s="37"/>
      <c r="E2395" s="37"/>
      <c r="F2395" s="28"/>
      <c r="G2395" s="28"/>
      <c r="H2395" s="30"/>
    </row>
    <row r="2396" spans="3:8" x14ac:dyDescent="0.2">
      <c r="C2396" s="28"/>
      <c r="D2396" s="37"/>
      <c r="E2396" s="37"/>
      <c r="F2396" s="28"/>
      <c r="G2396" s="28"/>
      <c r="H2396" s="30"/>
    </row>
    <row r="2397" spans="3:8" x14ac:dyDescent="0.2">
      <c r="C2397" s="28"/>
      <c r="D2397" s="37"/>
      <c r="E2397" s="37"/>
      <c r="F2397" s="28"/>
      <c r="G2397" s="28"/>
      <c r="H2397" s="30"/>
    </row>
    <row r="2398" spans="3:8" x14ac:dyDescent="0.2">
      <c r="C2398" s="28"/>
      <c r="D2398" s="37"/>
      <c r="E2398" s="37"/>
      <c r="F2398" s="28"/>
      <c r="G2398" s="28"/>
      <c r="H2398" s="30"/>
    </row>
    <row r="2399" spans="3:8" x14ac:dyDescent="0.2">
      <c r="C2399" s="28"/>
      <c r="D2399" s="37"/>
      <c r="E2399" s="37"/>
      <c r="F2399" s="28"/>
      <c r="G2399" s="28"/>
      <c r="H2399" s="30"/>
    </row>
    <row r="2400" spans="3:8" x14ac:dyDescent="0.2">
      <c r="C2400" s="28"/>
      <c r="D2400" s="37"/>
      <c r="E2400" s="37"/>
      <c r="F2400" s="28"/>
      <c r="G2400" s="28"/>
      <c r="H2400" s="30"/>
    </row>
    <row r="2401" spans="3:8" x14ac:dyDescent="0.2">
      <c r="C2401" s="28"/>
      <c r="D2401" s="37"/>
      <c r="E2401" s="37"/>
      <c r="F2401" s="28"/>
      <c r="G2401" s="28"/>
      <c r="H2401" s="30"/>
    </row>
    <row r="2402" spans="3:8" x14ac:dyDescent="0.2">
      <c r="C2402" s="28"/>
      <c r="D2402" s="37"/>
      <c r="E2402" s="37"/>
      <c r="F2402" s="28"/>
      <c r="G2402" s="28"/>
      <c r="H2402" s="30"/>
    </row>
    <row r="2403" spans="3:8" x14ac:dyDescent="0.2">
      <c r="C2403" s="28"/>
      <c r="D2403" s="37"/>
      <c r="E2403" s="37"/>
      <c r="F2403" s="28"/>
      <c r="G2403" s="28"/>
      <c r="H2403" s="30"/>
    </row>
    <row r="2404" spans="3:8" x14ac:dyDescent="0.2">
      <c r="C2404" s="28"/>
      <c r="D2404" s="37"/>
      <c r="E2404" s="37"/>
      <c r="F2404" s="28"/>
      <c r="G2404" s="28"/>
      <c r="H2404" s="30"/>
    </row>
    <row r="2405" spans="3:8" x14ac:dyDescent="0.2">
      <c r="C2405" s="28"/>
      <c r="D2405" s="37"/>
      <c r="E2405" s="37"/>
      <c r="F2405" s="28"/>
      <c r="G2405" s="28"/>
      <c r="H2405" s="30"/>
    </row>
    <row r="2406" spans="3:8" x14ac:dyDescent="0.2">
      <c r="C2406" s="28"/>
      <c r="D2406" s="37"/>
      <c r="E2406" s="37"/>
      <c r="F2406" s="28"/>
      <c r="G2406" s="28"/>
      <c r="H2406" s="30"/>
    </row>
    <row r="2407" spans="3:8" x14ac:dyDescent="0.2">
      <c r="C2407" s="28"/>
      <c r="D2407" s="37"/>
      <c r="E2407" s="37"/>
      <c r="F2407" s="28"/>
      <c r="G2407" s="28"/>
      <c r="H2407" s="30"/>
    </row>
    <row r="2408" spans="3:8" x14ac:dyDescent="0.2">
      <c r="C2408" s="28"/>
      <c r="D2408" s="37"/>
      <c r="E2408" s="37"/>
      <c r="F2408" s="28"/>
      <c r="G2408" s="28"/>
      <c r="H2408" s="30"/>
    </row>
    <row r="2409" spans="3:8" x14ac:dyDescent="0.2">
      <c r="C2409" s="28"/>
      <c r="D2409" s="37"/>
      <c r="E2409" s="37"/>
      <c r="F2409" s="28"/>
      <c r="G2409" s="28"/>
      <c r="H2409" s="30"/>
    </row>
    <row r="2410" spans="3:8" x14ac:dyDescent="0.2">
      <c r="C2410" s="28"/>
      <c r="D2410" s="37"/>
      <c r="E2410" s="37"/>
      <c r="F2410" s="28"/>
      <c r="G2410" s="28"/>
      <c r="H2410" s="30"/>
    </row>
    <row r="2411" spans="3:8" x14ac:dyDescent="0.2">
      <c r="C2411" s="28"/>
      <c r="D2411" s="37"/>
      <c r="E2411" s="37"/>
      <c r="F2411" s="28"/>
      <c r="G2411" s="28"/>
      <c r="H2411" s="30"/>
    </row>
    <row r="2412" spans="3:8" x14ac:dyDescent="0.2">
      <c r="C2412" s="28"/>
      <c r="D2412" s="37"/>
      <c r="E2412" s="37"/>
      <c r="F2412" s="28"/>
      <c r="G2412" s="28"/>
      <c r="H2412" s="30"/>
    </row>
    <row r="2413" spans="3:8" x14ac:dyDescent="0.2">
      <c r="C2413" s="28"/>
      <c r="D2413" s="37"/>
      <c r="E2413" s="37"/>
      <c r="F2413" s="28"/>
      <c r="G2413" s="28"/>
      <c r="H2413" s="30"/>
    </row>
    <row r="2414" spans="3:8" x14ac:dyDescent="0.2">
      <c r="C2414" s="28"/>
      <c r="D2414" s="37"/>
      <c r="E2414" s="37"/>
      <c r="F2414" s="28"/>
      <c r="G2414" s="28"/>
      <c r="H2414" s="30"/>
    </row>
    <row r="2415" spans="3:8" x14ac:dyDescent="0.2">
      <c r="C2415" s="28"/>
      <c r="D2415" s="37"/>
      <c r="E2415" s="37"/>
      <c r="F2415" s="28"/>
      <c r="G2415" s="28"/>
      <c r="H2415" s="30"/>
    </row>
    <row r="2416" spans="3:8" x14ac:dyDescent="0.2">
      <c r="C2416" s="28"/>
      <c r="D2416" s="37"/>
      <c r="E2416" s="37"/>
      <c r="F2416" s="28"/>
      <c r="G2416" s="28"/>
      <c r="H2416" s="30"/>
    </row>
    <row r="2417" spans="3:8" x14ac:dyDescent="0.2">
      <c r="C2417" s="28"/>
      <c r="D2417" s="37"/>
      <c r="E2417" s="37"/>
      <c r="F2417" s="28"/>
      <c r="G2417" s="28"/>
      <c r="H2417" s="30"/>
    </row>
    <row r="2418" spans="3:8" x14ac:dyDescent="0.2">
      <c r="C2418" s="28"/>
      <c r="D2418" s="37"/>
      <c r="E2418" s="37"/>
      <c r="F2418" s="28"/>
      <c r="G2418" s="28"/>
      <c r="H2418" s="30"/>
    </row>
    <row r="2419" spans="3:8" x14ac:dyDescent="0.2">
      <c r="C2419" s="28"/>
      <c r="D2419" s="37"/>
      <c r="E2419" s="37"/>
      <c r="F2419" s="28"/>
      <c r="G2419" s="28"/>
      <c r="H2419" s="30"/>
    </row>
    <row r="2420" spans="3:8" x14ac:dyDescent="0.2">
      <c r="C2420" s="28"/>
      <c r="D2420" s="37"/>
      <c r="E2420" s="37"/>
      <c r="F2420" s="28"/>
      <c r="G2420" s="28"/>
      <c r="H2420" s="30"/>
    </row>
    <row r="2421" spans="3:8" x14ac:dyDescent="0.2">
      <c r="C2421" s="28"/>
      <c r="D2421" s="37"/>
      <c r="E2421" s="37"/>
      <c r="F2421" s="28"/>
      <c r="G2421" s="28"/>
      <c r="H2421" s="30"/>
    </row>
    <row r="2422" spans="3:8" x14ac:dyDescent="0.2">
      <c r="C2422" s="28"/>
      <c r="D2422" s="37"/>
      <c r="E2422" s="37"/>
      <c r="F2422" s="28"/>
      <c r="G2422" s="28"/>
      <c r="H2422" s="30"/>
    </row>
    <row r="2423" spans="3:8" x14ac:dyDescent="0.2">
      <c r="C2423" s="28"/>
      <c r="D2423" s="37"/>
      <c r="E2423" s="37"/>
      <c r="F2423" s="28"/>
      <c r="G2423" s="28"/>
      <c r="H2423" s="30"/>
    </row>
    <row r="2424" spans="3:8" x14ac:dyDescent="0.2">
      <c r="C2424" s="28"/>
      <c r="D2424" s="37"/>
      <c r="E2424" s="37"/>
      <c r="F2424" s="28"/>
      <c r="G2424" s="28"/>
      <c r="H2424" s="30"/>
    </row>
    <row r="2425" spans="3:8" x14ac:dyDescent="0.2">
      <c r="C2425" s="28"/>
      <c r="D2425" s="37"/>
      <c r="E2425" s="37"/>
      <c r="F2425" s="28"/>
      <c r="G2425" s="28"/>
      <c r="H2425" s="30"/>
    </row>
    <row r="2426" spans="3:8" x14ac:dyDescent="0.2">
      <c r="C2426" s="28"/>
      <c r="D2426" s="37"/>
      <c r="E2426" s="37"/>
      <c r="F2426" s="28"/>
      <c r="G2426" s="28"/>
      <c r="H2426" s="30"/>
    </row>
    <row r="2427" spans="3:8" x14ac:dyDescent="0.2">
      <c r="C2427" s="28"/>
      <c r="D2427" s="37"/>
      <c r="E2427" s="37"/>
      <c r="F2427" s="28"/>
      <c r="G2427" s="28"/>
      <c r="H2427" s="30"/>
    </row>
    <row r="2428" spans="3:8" x14ac:dyDescent="0.2">
      <c r="C2428" s="28"/>
      <c r="D2428" s="37"/>
      <c r="E2428" s="37"/>
      <c r="F2428" s="28"/>
      <c r="G2428" s="28"/>
      <c r="H2428" s="30"/>
    </row>
    <row r="2429" spans="3:8" x14ac:dyDescent="0.2">
      <c r="C2429" s="28"/>
      <c r="D2429" s="37"/>
      <c r="E2429" s="37"/>
      <c r="F2429" s="28"/>
      <c r="G2429" s="28"/>
      <c r="H2429" s="30"/>
    </row>
    <row r="2430" spans="3:8" x14ac:dyDescent="0.2">
      <c r="C2430" s="28"/>
      <c r="D2430" s="37"/>
      <c r="E2430" s="37"/>
      <c r="F2430" s="28"/>
      <c r="G2430" s="28"/>
      <c r="H2430" s="30"/>
    </row>
    <row r="2431" spans="3:8" x14ac:dyDescent="0.2">
      <c r="C2431" s="28"/>
      <c r="D2431" s="37"/>
      <c r="E2431" s="37"/>
      <c r="F2431" s="28"/>
      <c r="G2431" s="28"/>
      <c r="H2431" s="30"/>
    </row>
    <row r="2432" spans="3:8" x14ac:dyDescent="0.2">
      <c r="C2432" s="28"/>
      <c r="D2432" s="37"/>
      <c r="E2432" s="37"/>
      <c r="F2432" s="28"/>
      <c r="G2432" s="28"/>
      <c r="H2432" s="30"/>
    </row>
    <row r="2433" spans="3:8" x14ac:dyDescent="0.2">
      <c r="C2433" s="28"/>
      <c r="D2433" s="37"/>
      <c r="E2433" s="37"/>
      <c r="F2433" s="28"/>
      <c r="G2433" s="28"/>
      <c r="H2433" s="30"/>
    </row>
    <row r="2434" spans="3:8" x14ac:dyDescent="0.2">
      <c r="C2434" s="28"/>
      <c r="D2434" s="37"/>
      <c r="E2434" s="37"/>
      <c r="F2434" s="28"/>
      <c r="G2434" s="28"/>
      <c r="H2434" s="30"/>
    </row>
    <row r="2435" spans="3:8" x14ac:dyDescent="0.2">
      <c r="C2435" s="28"/>
      <c r="D2435" s="37"/>
      <c r="E2435" s="37"/>
      <c r="F2435" s="28"/>
      <c r="G2435" s="28"/>
      <c r="H2435" s="30"/>
    </row>
    <row r="2436" spans="3:8" x14ac:dyDescent="0.2">
      <c r="C2436" s="28"/>
      <c r="D2436" s="37"/>
      <c r="E2436" s="37"/>
      <c r="F2436" s="28"/>
      <c r="G2436" s="28"/>
      <c r="H2436" s="30"/>
    </row>
    <row r="2437" spans="3:8" x14ac:dyDescent="0.2">
      <c r="C2437" s="28"/>
      <c r="D2437" s="37"/>
      <c r="E2437" s="37"/>
      <c r="F2437" s="28"/>
      <c r="G2437" s="28"/>
      <c r="H2437" s="30"/>
    </row>
    <row r="2438" spans="3:8" x14ac:dyDescent="0.2">
      <c r="C2438" s="28"/>
      <c r="D2438" s="37"/>
      <c r="E2438" s="37"/>
      <c r="F2438" s="28"/>
      <c r="G2438" s="28"/>
      <c r="H2438" s="30"/>
    </row>
    <row r="2439" spans="3:8" x14ac:dyDescent="0.2">
      <c r="C2439" s="28"/>
      <c r="D2439" s="37"/>
      <c r="E2439" s="37"/>
      <c r="F2439" s="28"/>
      <c r="G2439" s="28"/>
      <c r="H2439" s="30"/>
    </row>
    <row r="2440" spans="3:8" x14ac:dyDescent="0.2">
      <c r="C2440" s="28"/>
      <c r="D2440" s="37"/>
      <c r="E2440" s="37"/>
      <c r="F2440" s="28"/>
      <c r="G2440" s="28"/>
      <c r="H2440" s="30"/>
    </row>
    <row r="2441" spans="3:8" x14ac:dyDescent="0.2">
      <c r="C2441" s="28"/>
      <c r="D2441" s="37"/>
      <c r="E2441" s="37"/>
      <c r="F2441" s="28"/>
      <c r="G2441" s="28"/>
      <c r="H2441" s="30"/>
    </row>
    <row r="2442" spans="3:8" x14ac:dyDescent="0.2">
      <c r="C2442" s="28"/>
      <c r="D2442" s="37"/>
      <c r="E2442" s="37"/>
      <c r="F2442" s="28"/>
      <c r="G2442" s="28"/>
      <c r="H2442" s="30"/>
    </row>
    <row r="2443" spans="3:8" x14ac:dyDescent="0.2">
      <c r="C2443" s="28"/>
      <c r="D2443" s="37"/>
      <c r="E2443" s="37"/>
      <c r="F2443" s="28"/>
      <c r="G2443" s="28"/>
      <c r="H2443" s="30"/>
    </row>
    <row r="2444" spans="3:8" x14ac:dyDescent="0.2">
      <c r="C2444" s="28"/>
      <c r="D2444" s="37"/>
      <c r="E2444" s="37"/>
      <c r="F2444" s="28"/>
      <c r="G2444" s="28"/>
      <c r="H2444" s="30"/>
    </row>
    <row r="2445" spans="3:8" x14ac:dyDescent="0.2">
      <c r="C2445" s="28"/>
      <c r="D2445" s="37"/>
      <c r="E2445" s="37"/>
      <c r="F2445" s="28"/>
      <c r="G2445" s="28"/>
      <c r="H2445" s="30"/>
    </row>
    <row r="2446" spans="3:8" x14ac:dyDescent="0.2">
      <c r="C2446" s="28"/>
      <c r="D2446" s="37"/>
      <c r="E2446" s="37"/>
      <c r="F2446" s="28"/>
      <c r="G2446" s="28"/>
      <c r="H2446" s="30"/>
    </row>
    <row r="2447" spans="3:8" x14ac:dyDescent="0.2">
      <c r="C2447" s="28"/>
      <c r="D2447" s="37"/>
      <c r="E2447" s="37"/>
      <c r="F2447" s="28"/>
      <c r="G2447" s="28"/>
      <c r="H2447" s="30"/>
    </row>
    <row r="2448" spans="3:8" x14ac:dyDescent="0.2">
      <c r="C2448" s="28"/>
      <c r="D2448" s="37"/>
      <c r="E2448" s="37"/>
      <c r="F2448" s="28"/>
      <c r="G2448" s="28"/>
      <c r="H2448" s="30"/>
    </row>
    <row r="2449" spans="3:8" x14ac:dyDescent="0.2">
      <c r="C2449" s="28"/>
      <c r="D2449" s="37"/>
      <c r="E2449" s="37"/>
      <c r="F2449" s="28"/>
      <c r="G2449" s="28"/>
      <c r="H2449" s="30"/>
    </row>
    <row r="2450" spans="3:8" x14ac:dyDescent="0.2">
      <c r="C2450" s="28"/>
      <c r="D2450" s="37"/>
      <c r="E2450" s="37"/>
      <c r="F2450" s="28"/>
      <c r="G2450" s="28"/>
      <c r="H2450" s="30"/>
    </row>
    <row r="2451" spans="3:8" x14ac:dyDescent="0.2">
      <c r="C2451" s="28"/>
      <c r="D2451" s="37"/>
      <c r="E2451" s="37"/>
      <c r="F2451" s="28"/>
      <c r="G2451" s="28"/>
      <c r="H2451" s="30"/>
    </row>
    <row r="2452" spans="3:8" x14ac:dyDescent="0.2">
      <c r="C2452" s="28"/>
      <c r="D2452" s="37"/>
      <c r="E2452" s="37"/>
      <c r="F2452" s="28"/>
      <c r="G2452" s="28"/>
      <c r="H2452" s="30"/>
    </row>
    <row r="2453" spans="3:8" x14ac:dyDescent="0.2">
      <c r="C2453" s="28"/>
      <c r="D2453" s="37"/>
      <c r="E2453" s="37"/>
      <c r="F2453" s="28"/>
      <c r="G2453" s="28"/>
      <c r="H2453" s="30"/>
    </row>
    <row r="2454" spans="3:8" x14ac:dyDescent="0.2">
      <c r="C2454" s="28"/>
      <c r="D2454" s="37"/>
      <c r="E2454" s="37"/>
      <c r="F2454" s="28"/>
      <c r="G2454" s="28"/>
      <c r="H2454" s="30"/>
    </row>
    <row r="2455" spans="3:8" x14ac:dyDescent="0.2">
      <c r="C2455" s="28"/>
      <c r="D2455" s="37"/>
      <c r="E2455" s="37"/>
      <c r="F2455" s="28"/>
      <c r="G2455" s="28"/>
      <c r="H2455" s="30"/>
    </row>
    <row r="2456" spans="3:8" x14ac:dyDescent="0.2">
      <c r="C2456" s="28"/>
      <c r="D2456" s="37"/>
      <c r="E2456" s="37"/>
      <c r="F2456" s="28"/>
      <c r="G2456" s="28"/>
      <c r="H2456" s="30"/>
    </row>
    <row r="2457" spans="3:8" x14ac:dyDescent="0.2">
      <c r="C2457" s="28"/>
      <c r="D2457" s="37"/>
      <c r="E2457" s="37"/>
      <c r="F2457" s="28"/>
      <c r="G2457" s="28"/>
      <c r="H2457" s="30"/>
    </row>
    <row r="2458" spans="3:8" x14ac:dyDescent="0.2">
      <c r="C2458" s="28"/>
      <c r="D2458" s="37"/>
      <c r="E2458" s="37"/>
      <c r="F2458" s="28"/>
      <c r="G2458" s="28"/>
      <c r="H2458" s="30"/>
    </row>
    <row r="2459" spans="3:8" x14ac:dyDescent="0.2">
      <c r="C2459" s="28"/>
      <c r="D2459" s="37"/>
      <c r="E2459" s="37"/>
      <c r="F2459" s="28"/>
      <c r="G2459" s="28"/>
      <c r="H2459" s="30"/>
    </row>
    <row r="2460" spans="3:8" x14ac:dyDescent="0.2">
      <c r="C2460" s="28"/>
      <c r="D2460" s="37"/>
      <c r="E2460" s="37"/>
      <c r="F2460" s="28"/>
      <c r="G2460" s="28"/>
      <c r="H2460" s="30"/>
    </row>
    <row r="2461" spans="3:8" x14ac:dyDescent="0.2">
      <c r="C2461" s="28"/>
      <c r="D2461" s="37"/>
      <c r="E2461" s="37"/>
      <c r="F2461" s="28"/>
      <c r="G2461" s="28"/>
      <c r="H2461" s="30"/>
    </row>
    <row r="2462" spans="3:8" x14ac:dyDescent="0.2">
      <c r="C2462" s="28"/>
      <c r="D2462" s="37"/>
      <c r="E2462" s="37"/>
      <c r="F2462" s="28"/>
      <c r="G2462" s="28"/>
      <c r="H2462" s="30"/>
    </row>
    <row r="2463" spans="3:8" x14ac:dyDescent="0.2">
      <c r="C2463" s="28"/>
      <c r="D2463" s="37"/>
      <c r="E2463" s="37"/>
      <c r="F2463" s="28"/>
      <c r="G2463" s="28"/>
      <c r="H2463" s="30"/>
    </row>
    <row r="2464" spans="3:8" x14ac:dyDescent="0.2">
      <c r="C2464" s="28"/>
      <c r="D2464" s="37"/>
      <c r="E2464" s="37"/>
      <c r="F2464" s="28"/>
      <c r="G2464" s="28"/>
      <c r="H2464" s="30"/>
    </row>
    <row r="2465" spans="3:8" x14ac:dyDescent="0.2">
      <c r="C2465" s="28"/>
      <c r="D2465" s="37"/>
      <c r="E2465" s="37"/>
      <c r="F2465" s="28"/>
      <c r="G2465" s="28"/>
      <c r="H2465" s="30"/>
    </row>
    <row r="2466" spans="3:8" x14ac:dyDescent="0.2">
      <c r="C2466" s="28"/>
      <c r="D2466" s="37"/>
      <c r="E2466" s="37"/>
      <c r="F2466" s="28"/>
      <c r="G2466" s="28"/>
      <c r="H2466" s="30"/>
    </row>
    <row r="2467" spans="3:8" x14ac:dyDescent="0.2">
      <c r="C2467" s="28"/>
      <c r="D2467" s="37"/>
      <c r="E2467" s="37"/>
      <c r="F2467" s="28"/>
      <c r="G2467" s="28"/>
      <c r="H2467" s="30"/>
    </row>
    <row r="2468" spans="3:8" x14ac:dyDescent="0.2">
      <c r="C2468" s="28"/>
      <c r="D2468" s="37"/>
      <c r="E2468" s="37"/>
      <c r="F2468" s="28"/>
      <c r="G2468" s="28"/>
      <c r="H2468" s="30"/>
    </row>
    <row r="2469" spans="3:8" x14ac:dyDescent="0.2">
      <c r="C2469" s="28"/>
      <c r="D2469" s="37"/>
      <c r="E2469" s="37"/>
      <c r="F2469" s="28"/>
      <c r="G2469" s="28"/>
      <c r="H2469" s="30"/>
    </row>
    <row r="2470" spans="3:8" x14ac:dyDescent="0.2">
      <c r="C2470" s="28"/>
      <c r="D2470" s="37"/>
      <c r="E2470" s="37"/>
      <c r="F2470" s="28"/>
      <c r="G2470" s="28"/>
      <c r="H2470" s="30"/>
    </row>
    <row r="2471" spans="3:8" x14ac:dyDescent="0.2">
      <c r="C2471" s="28"/>
      <c r="D2471" s="37"/>
      <c r="E2471" s="37"/>
      <c r="F2471" s="28"/>
      <c r="G2471" s="28"/>
      <c r="H2471" s="30"/>
    </row>
    <row r="2472" spans="3:8" x14ac:dyDescent="0.2">
      <c r="C2472" s="28"/>
      <c r="D2472" s="37"/>
      <c r="E2472" s="37"/>
      <c r="F2472" s="28"/>
      <c r="G2472" s="28"/>
      <c r="H2472" s="30"/>
    </row>
    <row r="2473" spans="3:8" x14ac:dyDescent="0.2">
      <c r="C2473" s="28"/>
      <c r="D2473" s="37"/>
      <c r="E2473" s="37"/>
      <c r="F2473" s="28"/>
      <c r="G2473" s="28"/>
      <c r="H2473" s="30"/>
    </row>
    <row r="2474" spans="3:8" x14ac:dyDescent="0.2">
      <c r="C2474" s="28"/>
      <c r="D2474" s="37"/>
      <c r="E2474" s="37"/>
      <c r="F2474" s="28"/>
      <c r="G2474" s="28"/>
      <c r="H2474" s="30"/>
    </row>
    <row r="2475" spans="3:8" x14ac:dyDescent="0.2">
      <c r="C2475" s="28"/>
      <c r="D2475" s="37"/>
      <c r="E2475" s="37"/>
      <c r="F2475" s="28"/>
      <c r="G2475" s="28"/>
      <c r="H2475" s="30"/>
    </row>
    <row r="2476" spans="3:8" x14ac:dyDescent="0.2">
      <c r="C2476" s="28"/>
      <c r="D2476" s="37"/>
      <c r="E2476" s="37"/>
      <c r="F2476" s="28"/>
      <c r="G2476" s="28"/>
      <c r="H2476" s="30"/>
    </row>
    <row r="2477" spans="3:8" x14ac:dyDescent="0.2">
      <c r="C2477" s="28"/>
      <c r="D2477" s="37"/>
      <c r="E2477" s="37"/>
      <c r="F2477" s="28"/>
      <c r="G2477" s="28"/>
      <c r="H2477" s="30"/>
    </row>
    <row r="2478" spans="3:8" x14ac:dyDescent="0.2">
      <c r="C2478" s="28"/>
      <c r="D2478" s="37"/>
      <c r="E2478" s="37"/>
      <c r="F2478" s="28"/>
      <c r="G2478" s="28"/>
      <c r="H2478" s="30"/>
    </row>
    <row r="2479" spans="3:8" x14ac:dyDescent="0.2">
      <c r="C2479" s="28"/>
      <c r="D2479" s="37"/>
      <c r="E2479" s="37"/>
      <c r="F2479" s="28"/>
      <c r="G2479" s="28"/>
      <c r="H2479" s="30"/>
    </row>
    <row r="2480" spans="3:8" x14ac:dyDescent="0.2">
      <c r="C2480" s="28"/>
      <c r="D2480" s="37"/>
      <c r="E2480" s="37"/>
      <c r="F2480" s="28"/>
      <c r="G2480" s="28"/>
      <c r="H2480" s="30"/>
    </row>
    <row r="2481" spans="3:8" x14ac:dyDescent="0.2">
      <c r="C2481" s="28"/>
      <c r="D2481" s="37"/>
      <c r="E2481" s="37"/>
      <c r="F2481" s="28"/>
      <c r="G2481" s="28"/>
      <c r="H2481" s="30"/>
    </row>
    <row r="2482" spans="3:8" x14ac:dyDescent="0.2">
      <c r="C2482" s="28"/>
      <c r="D2482" s="37"/>
      <c r="E2482" s="37"/>
      <c r="F2482" s="28"/>
      <c r="G2482" s="28"/>
      <c r="H2482" s="30"/>
    </row>
    <row r="2483" spans="3:8" x14ac:dyDescent="0.2">
      <c r="C2483" s="28"/>
      <c r="D2483" s="37"/>
      <c r="E2483" s="37"/>
      <c r="F2483" s="28"/>
      <c r="G2483" s="28"/>
      <c r="H2483" s="30"/>
    </row>
    <row r="2484" spans="3:8" x14ac:dyDescent="0.2">
      <c r="C2484" s="28"/>
      <c r="D2484" s="37"/>
      <c r="E2484" s="37"/>
      <c r="F2484" s="28"/>
      <c r="G2484" s="28"/>
      <c r="H2484" s="30"/>
    </row>
    <row r="2485" spans="3:8" x14ac:dyDescent="0.2">
      <c r="C2485" s="28"/>
      <c r="D2485" s="37"/>
      <c r="E2485" s="37"/>
      <c r="F2485" s="28"/>
      <c r="G2485" s="28"/>
      <c r="H2485" s="30"/>
    </row>
    <row r="2486" spans="3:8" x14ac:dyDescent="0.2">
      <c r="C2486" s="28"/>
      <c r="D2486" s="37"/>
      <c r="E2486" s="37"/>
      <c r="F2486" s="28"/>
      <c r="G2486" s="28"/>
      <c r="H2486" s="30"/>
    </row>
    <row r="2487" spans="3:8" x14ac:dyDescent="0.2">
      <c r="C2487" s="28"/>
      <c r="D2487" s="37"/>
      <c r="E2487" s="37"/>
      <c r="F2487" s="28"/>
      <c r="G2487" s="28"/>
      <c r="H2487" s="30"/>
    </row>
    <row r="2488" spans="3:8" x14ac:dyDescent="0.2">
      <c r="C2488" s="28"/>
      <c r="D2488" s="37"/>
      <c r="E2488" s="37"/>
      <c r="F2488" s="28"/>
      <c r="G2488" s="28"/>
      <c r="H2488" s="30"/>
    </row>
    <row r="2489" spans="3:8" x14ac:dyDescent="0.2">
      <c r="C2489" s="28"/>
      <c r="D2489" s="37"/>
      <c r="E2489" s="37"/>
      <c r="F2489" s="28"/>
      <c r="G2489" s="28"/>
      <c r="H2489" s="30"/>
    </row>
    <row r="2490" spans="3:8" x14ac:dyDescent="0.2">
      <c r="C2490" s="28"/>
      <c r="D2490" s="37"/>
      <c r="E2490" s="37"/>
      <c r="F2490" s="28"/>
      <c r="G2490" s="28"/>
      <c r="H2490" s="30"/>
    </row>
    <row r="2491" spans="3:8" x14ac:dyDescent="0.2">
      <c r="C2491" s="28"/>
      <c r="D2491" s="37"/>
      <c r="E2491" s="37"/>
      <c r="F2491" s="28"/>
      <c r="G2491" s="28"/>
      <c r="H2491" s="30"/>
    </row>
    <row r="2492" spans="3:8" x14ac:dyDescent="0.2">
      <c r="C2492" s="28"/>
      <c r="D2492" s="37"/>
      <c r="E2492" s="37"/>
      <c r="F2492" s="28"/>
      <c r="G2492" s="28"/>
      <c r="H2492" s="30"/>
    </row>
    <row r="2493" spans="3:8" x14ac:dyDescent="0.2">
      <c r="C2493" s="28"/>
      <c r="D2493" s="37"/>
      <c r="E2493" s="37"/>
      <c r="F2493" s="28"/>
      <c r="G2493" s="28"/>
      <c r="H2493" s="30"/>
    </row>
    <row r="2494" spans="3:8" x14ac:dyDescent="0.2">
      <c r="C2494" s="28"/>
      <c r="D2494" s="37"/>
      <c r="E2494" s="37"/>
      <c r="F2494" s="28"/>
      <c r="G2494" s="28"/>
      <c r="H2494" s="30"/>
    </row>
    <row r="2495" spans="3:8" x14ac:dyDescent="0.2">
      <c r="C2495" s="28"/>
      <c r="D2495" s="37"/>
      <c r="E2495" s="37"/>
      <c r="F2495" s="28"/>
      <c r="G2495" s="28"/>
      <c r="H2495" s="30"/>
    </row>
    <row r="2496" spans="3:8" x14ac:dyDescent="0.2">
      <c r="C2496" s="28"/>
      <c r="D2496" s="37"/>
      <c r="E2496" s="37"/>
      <c r="F2496" s="28"/>
      <c r="G2496" s="28"/>
      <c r="H2496" s="30"/>
    </row>
    <row r="2497" spans="3:8" x14ac:dyDescent="0.2">
      <c r="C2497" s="28"/>
      <c r="D2497" s="37"/>
      <c r="E2497" s="37"/>
      <c r="F2497" s="28"/>
      <c r="G2497" s="28"/>
      <c r="H2497" s="30"/>
    </row>
    <row r="2498" spans="3:8" x14ac:dyDescent="0.2">
      <c r="C2498" s="28"/>
      <c r="D2498" s="37"/>
      <c r="E2498" s="37"/>
      <c r="F2498" s="28"/>
      <c r="G2498" s="28"/>
      <c r="H2498" s="30"/>
    </row>
    <row r="2499" spans="3:8" x14ac:dyDescent="0.2">
      <c r="C2499" s="28"/>
      <c r="D2499" s="37"/>
      <c r="E2499" s="37"/>
      <c r="F2499" s="28"/>
      <c r="G2499" s="28"/>
      <c r="H2499" s="30"/>
    </row>
    <row r="2500" spans="3:8" x14ac:dyDescent="0.2">
      <c r="C2500" s="28"/>
      <c r="D2500" s="37"/>
      <c r="E2500" s="37"/>
      <c r="F2500" s="28"/>
      <c r="G2500" s="28"/>
      <c r="H2500" s="30"/>
    </row>
    <row r="2501" spans="3:8" x14ac:dyDescent="0.2">
      <c r="C2501" s="28"/>
      <c r="D2501" s="37"/>
      <c r="E2501" s="37"/>
      <c r="F2501" s="28"/>
      <c r="G2501" s="28"/>
      <c r="H2501" s="30"/>
    </row>
    <row r="2502" spans="3:8" x14ac:dyDescent="0.2">
      <c r="C2502" s="28"/>
      <c r="D2502" s="37"/>
      <c r="E2502" s="37"/>
      <c r="F2502" s="28"/>
      <c r="G2502" s="28"/>
      <c r="H2502" s="30"/>
    </row>
    <row r="2503" spans="3:8" x14ac:dyDescent="0.2">
      <c r="C2503" s="28"/>
      <c r="D2503" s="37"/>
      <c r="E2503" s="37"/>
      <c r="F2503" s="28"/>
      <c r="G2503" s="28"/>
      <c r="H2503" s="30"/>
    </row>
    <row r="2504" spans="3:8" x14ac:dyDescent="0.2">
      <c r="C2504" s="28"/>
      <c r="D2504" s="37"/>
      <c r="E2504" s="37"/>
      <c r="F2504" s="28"/>
      <c r="G2504" s="28"/>
      <c r="H2504" s="30"/>
    </row>
    <row r="2505" spans="3:8" x14ac:dyDescent="0.2">
      <c r="C2505" s="28"/>
      <c r="D2505" s="37"/>
      <c r="E2505" s="37"/>
      <c r="F2505" s="28"/>
      <c r="G2505" s="28"/>
      <c r="H2505" s="30"/>
    </row>
    <row r="2506" spans="3:8" x14ac:dyDescent="0.2">
      <c r="C2506" s="28"/>
      <c r="D2506" s="37"/>
      <c r="E2506" s="37"/>
      <c r="F2506" s="28"/>
      <c r="G2506" s="28"/>
      <c r="H2506" s="30"/>
    </row>
    <row r="2507" spans="3:8" x14ac:dyDescent="0.2">
      <c r="C2507" s="28"/>
      <c r="D2507" s="37"/>
      <c r="E2507" s="37"/>
      <c r="F2507" s="28"/>
      <c r="G2507" s="28"/>
      <c r="H2507" s="30"/>
    </row>
    <row r="2508" spans="3:8" x14ac:dyDescent="0.2">
      <c r="C2508" s="28"/>
      <c r="D2508" s="37"/>
      <c r="E2508" s="37"/>
      <c r="F2508" s="28"/>
      <c r="G2508" s="28"/>
      <c r="H2508" s="30"/>
    </row>
    <row r="2509" spans="3:8" x14ac:dyDescent="0.2">
      <c r="C2509" s="28"/>
      <c r="D2509" s="37"/>
      <c r="E2509" s="37"/>
      <c r="F2509" s="28"/>
      <c r="G2509" s="28"/>
      <c r="H2509" s="30"/>
    </row>
    <row r="2510" spans="3:8" x14ac:dyDescent="0.2">
      <c r="C2510" s="28"/>
      <c r="D2510" s="37"/>
      <c r="E2510" s="37"/>
      <c r="F2510" s="28"/>
      <c r="G2510" s="28"/>
      <c r="H2510" s="30"/>
    </row>
    <row r="2511" spans="3:8" x14ac:dyDescent="0.2">
      <c r="C2511" s="28"/>
      <c r="D2511" s="37"/>
      <c r="E2511" s="37"/>
      <c r="F2511" s="28"/>
      <c r="G2511" s="28"/>
      <c r="H2511" s="30"/>
    </row>
    <row r="2512" spans="3:8" x14ac:dyDescent="0.2">
      <c r="C2512" s="28"/>
      <c r="D2512" s="37"/>
      <c r="E2512" s="37"/>
      <c r="F2512" s="28"/>
      <c r="G2512" s="28"/>
      <c r="H2512" s="30"/>
    </row>
    <row r="2513" spans="3:8" x14ac:dyDescent="0.2">
      <c r="C2513" s="28"/>
      <c r="D2513" s="37"/>
      <c r="E2513" s="37"/>
      <c r="F2513" s="28"/>
      <c r="G2513" s="28"/>
      <c r="H2513" s="30"/>
    </row>
    <row r="2514" spans="3:8" x14ac:dyDescent="0.2">
      <c r="C2514" s="28"/>
      <c r="D2514" s="37"/>
      <c r="E2514" s="37"/>
      <c r="F2514" s="28"/>
      <c r="G2514" s="28"/>
      <c r="H2514" s="30"/>
    </row>
    <row r="2515" spans="3:8" x14ac:dyDescent="0.2">
      <c r="C2515" s="28"/>
      <c r="D2515" s="37"/>
      <c r="E2515" s="37"/>
      <c r="F2515" s="28"/>
      <c r="G2515" s="28"/>
      <c r="H2515" s="30"/>
    </row>
    <row r="2516" spans="3:8" x14ac:dyDescent="0.2">
      <c r="C2516" s="28"/>
      <c r="D2516" s="37"/>
      <c r="E2516" s="37"/>
      <c r="F2516" s="28"/>
      <c r="G2516" s="28"/>
      <c r="H2516" s="30"/>
    </row>
    <row r="2517" spans="3:8" x14ac:dyDescent="0.2">
      <c r="C2517" s="28"/>
      <c r="D2517" s="37"/>
      <c r="E2517" s="37"/>
      <c r="F2517" s="28"/>
      <c r="G2517" s="28"/>
      <c r="H2517" s="30"/>
    </row>
    <row r="2518" spans="3:8" x14ac:dyDescent="0.2">
      <c r="C2518" s="28"/>
      <c r="D2518" s="37"/>
      <c r="E2518" s="37"/>
      <c r="F2518" s="28"/>
      <c r="G2518" s="28"/>
      <c r="H2518" s="30"/>
    </row>
    <row r="2519" spans="3:8" x14ac:dyDescent="0.2">
      <c r="C2519" s="28"/>
      <c r="D2519" s="37"/>
      <c r="E2519" s="37"/>
      <c r="F2519" s="28"/>
      <c r="G2519" s="28"/>
      <c r="H2519" s="30"/>
    </row>
    <row r="2520" spans="3:8" x14ac:dyDescent="0.2">
      <c r="C2520" s="28"/>
      <c r="D2520" s="37"/>
      <c r="E2520" s="37"/>
      <c r="F2520" s="28"/>
      <c r="G2520" s="28"/>
      <c r="H2520" s="30"/>
    </row>
    <row r="2521" spans="3:8" x14ac:dyDescent="0.2">
      <c r="C2521" s="28"/>
      <c r="D2521" s="37"/>
      <c r="E2521" s="37"/>
      <c r="F2521" s="28"/>
      <c r="G2521" s="28"/>
      <c r="H2521" s="30"/>
    </row>
    <row r="2522" spans="3:8" x14ac:dyDescent="0.2">
      <c r="C2522" s="28"/>
      <c r="D2522" s="37"/>
      <c r="E2522" s="37"/>
      <c r="F2522" s="28"/>
      <c r="G2522" s="28"/>
      <c r="H2522" s="30"/>
    </row>
    <row r="2523" spans="3:8" x14ac:dyDescent="0.2">
      <c r="C2523" s="28"/>
      <c r="D2523" s="37"/>
      <c r="E2523" s="37"/>
      <c r="F2523" s="28"/>
      <c r="G2523" s="28"/>
      <c r="H2523" s="30"/>
    </row>
    <row r="2524" spans="3:8" x14ac:dyDescent="0.2">
      <c r="C2524" s="28"/>
      <c r="D2524" s="37"/>
      <c r="E2524" s="37"/>
      <c r="F2524" s="28"/>
      <c r="G2524" s="28"/>
      <c r="H2524" s="30"/>
    </row>
    <row r="2525" spans="3:8" x14ac:dyDescent="0.2">
      <c r="C2525" s="28"/>
      <c r="D2525" s="37"/>
      <c r="E2525" s="37"/>
      <c r="F2525" s="28"/>
      <c r="G2525" s="28"/>
      <c r="H2525" s="30"/>
    </row>
    <row r="2526" spans="3:8" x14ac:dyDescent="0.2">
      <c r="C2526" s="28"/>
      <c r="D2526" s="37"/>
      <c r="E2526" s="37"/>
      <c r="F2526" s="28"/>
      <c r="G2526" s="28"/>
      <c r="H2526" s="30"/>
    </row>
    <row r="2527" spans="3:8" x14ac:dyDescent="0.2">
      <c r="C2527" s="28"/>
      <c r="D2527" s="37"/>
      <c r="E2527" s="37"/>
      <c r="F2527" s="28"/>
      <c r="G2527" s="28"/>
      <c r="H2527" s="30"/>
    </row>
    <row r="2528" spans="3:8" x14ac:dyDescent="0.2">
      <c r="C2528" s="28"/>
      <c r="D2528" s="37"/>
      <c r="E2528" s="37"/>
      <c r="F2528" s="28"/>
      <c r="G2528" s="28"/>
      <c r="H2528" s="30"/>
    </row>
    <row r="2529" spans="3:8" x14ac:dyDescent="0.2">
      <c r="C2529" s="28"/>
      <c r="D2529" s="37"/>
      <c r="E2529" s="37"/>
      <c r="F2529" s="28"/>
      <c r="G2529" s="28"/>
      <c r="H2529" s="30"/>
    </row>
    <row r="2530" spans="3:8" x14ac:dyDescent="0.2">
      <c r="C2530" s="28"/>
      <c r="D2530" s="37"/>
      <c r="E2530" s="37"/>
      <c r="F2530" s="28"/>
      <c r="G2530" s="28"/>
      <c r="H2530" s="30"/>
    </row>
    <row r="2531" spans="3:8" x14ac:dyDescent="0.2">
      <c r="C2531" s="28"/>
      <c r="D2531" s="37"/>
      <c r="E2531" s="37"/>
      <c r="F2531" s="28"/>
      <c r="G2531" s="28"/>
      <c r="H2531" s="30"/>
    </row>
    <row r="2532" spans="3:8" x14ac:dyDescent="0.2">
      <c r="C2532" s="28"/>
      <c r="D2532" s="37"/>
      <c r="E2532" s="37"/>
      <c r="F2532" s="28"/>
      <c r="G2532" s="28"/>
      <c r="H2532" s="30"/>
    </row>
    <row r="2533" spans="3:8" x14ac:dyDescent="0.2">
      <c r="C2533" s="28"/>
      <c r="D2533" s="37"/>
      <c r="E2533" s="37"/>
      <c r="F2533" s="28"/>
      <c r="G2533" s="28"/>
      <c r="H2533" s="30"/>
    </row>
    <row r="2534" spans="3:8" x14ac:dyDescent="0.2">
      <c r="C2534" s="28"/>
      <c r="D2534" s="37"/>
      <c r="E2534" s="37"/>
      <c r="F2534" s="28"/>
      <c r="G2534" s="28"/>
      <c r="H2534" s="30"/>
    </row>
    <row r="2535" spans="3:8" x14ac:dyDescent="0.2">
      <c r="C2535" s="28"/>
      <c r="D2535" s="37"/>
      <c r="E2535" s="37"/>
      <c r="F2535" s="28"/>
      <c r="G2535" s="28"/>
      <c r="H2535" s="30"/>
    </row>
    <row r="2536" spans="3:8" x14ac:dyDescent="0.2">
      <c r="C2536" s="28"/>
      <c r="D2536" s="37"/>
      <c r="E2536" s="37"/>
      <c r="F2536" s="28"/>
      <c r="G2536" s="28"/>
      <c r="H2536" s="30"/>
    </row>
    <row r="2537" spans="3:8" x14ac:dyDescent="0.2">
      <c r="C2537" s="28"/>
      <c r="D2537" s="37"/>
      <c r="E2537" s="37"/>
      <c r="F2537" s="28"/>
      <c r="G2537" s="28"/>
      <c r="H2537" s="30"/>
    </row>
    <row r="2538" spans="3:8" x14ac:dyDescent="0.2">
      <c r="C2538" s="28"/>
      <c r="D2538" s="37"/>
      <c r="E2538" s="37"/>
      <c r="F2538" s="28"/>
      <c r="G2538" s="28"/>
      <c r="H2538" s="30"/>
    </row>
    <row r="2539" spans="3:8" x14ac:dyDescent="0.2">
      <c r="C2539" s="28"/>
      <c r="D2539" s="37"/>
      <c r="E2539" s="37"/>
      <c r="F2539" s="28"/>
      <c r="G2539" s="28"/>
      <c r="H2539" s="30"/>
    </row>
    <row r="2540" spans="3:8" x14ac:dyDescent="0.2">
      <c r="C2540" s="28"/>
      <c r="D2540" s="37"/>
      <c r="E2540" s="37"/>
      <c r="F2540" s="28"/>
      <c r="G2540" s="28"/>
      <c r="H2540" s="30"/>
    </row>
    <row r="2541" spans="3:8" x14ac:dyDescent="0.2">
      <c r="C2541" s="28"/>
      <c r="D2541" s="37"/>
      <c r="E2541" s="37"/>
      <c r="F2541" s="28"/>
      <c r="G2541" s="28"/>
      <c r="H2541" s="30"/>
    </row>
    <row r="2542" spans="3:8" x14ac:dyDescent="0.2">
      <c r="C2542" s="28"/>
      <c r="D2542" s="37"/>
      <c r="E2542" s="37"/>
      <c r="F2542" s="28"/>
      <c r="G2542" s="28"/>
      <c r="H2542" s="30"/>
    </row>
    <row r="2543" spans="3:8" x14ac:dyDescent="0.2">
      <c r="C2543" s="28"/>
      <c r="D2543" s="37"/>
      <c r="E2543" s="37"/>
      <c r="F2543" s="28"/>
      <c r="G2543" s="28"/>
      <c r="H2543" s="30"/>
    </row>
    <row r="2544" spans="3:8" x14ac:dyDescent="0.2">
      <c r="C2544" s="28"/>
      <c r="D2544" s="37"/>
      <c r="E2544" s="37"/>
      <c r="F2544" s="28"/>
      <c r="G2544" s="28"/>
      <c r="H2544" s="30"/>
    </row>
    <row r="2545" spans="3:8" x14ac:dyDescent="0.2">
      <c r="C2545" s="28"/>
      <c r="D2545" s="37"/>
      <c r="E2545" s="37"/>
      <c r="F2545" s="28"/>
      <c r="G2545" s="28"/>
      <c r="H2545" s="30"/>
    </row>
    <row r="2546" spans="3:8" x14ac:dyDescent="0.2">
      <c r="C2546" s="28"/>
      <c r="D2546" s="37"/>
      <c r="E2546" s="37"/>
      <c r="F2546" s="28"/>
      <c r="G2546" s="28"/>
      <c r="H2546" s="30"/>
    </row>
    <row r="2547" spans="3:8" x14ac:dyDescent="0.2">
      <c r="C2547" s="28"/>
      <c r="D2547" s="37"/>
      <c r="E2547" s="37"/>
      <c r="F2547" s="28"/>
      <c r="G2547" s="28"/>
      <c r="H2547" s="30"/>
    </row>
    <row r="2548" spans="3:8" x14ac:dyDescent="0.2">
      <c r="C2548" s="28"/>
      <c r="D2548" s="37"/>
      <c r="E2548" s="37"/>
      <c r="F2548" s="28"/>
      <c r="G2548" s="28"/>
      <c r="H2548" s="30"/>
    </row>
    <row r="2549" spans="3:8" x14ac:dyDescent="0.2">
      <c r="C2549" s="28"/>
      <c r="D2549" s="37"/>
      <c r="E2549" s="37"/>
      <c r="F2549" s="28"/>
      <c r="G2549" s="28"/>
      <c r="H2549" s="30"/>
    </row>
    <row r="2550" spans="3:8" x14ac:dyDescent="0.2">
      <c r="C2550" s="28"/>
      <c r="D2550" s="37"/>
      <c r="E2550" s="37"/>
      <c r="F2550" s="28"/>
      <c r="G2550" s="28"/>
      <c r="H2550" s="30"/>
    </row>
    <row r="2551" spans="3:8" x14ac:dyDescent="0.2">
      <c r="C2551" s="28"/>
      <c r="D2551" s="37"/>
      <c r="E2551" s="37"/>
      <c r="F2551" s="28"/>
      <c r="G2551" s="28"/>
      <c r="H2551" s="30"/>
    </row>
    <row r="2552" spans="3:8" x14ac:dyDescent="0.2">
      <c r="C2552" s="28"/>
      <c r="D2552" s="37"/>
      <c r="E2552" s="37"/>
      <c r="F2552" s="28"/>
      <c r="G2552" s="28"/>
      <c r="H2552" s="30"/>
    </row>
    <row r="2553" spans="3:8" x14ac:dyDescent="0.2">
      <c r="C2553" s="28"/>
      <c r="D2553" s="37"/>
      <c r="E2553" s="37"/>
      <c r="F2553" s="28"/>
      <c r="G2553" s="28"/>
      <c r="H2553" s="30"/>
    </row>
    <row r="2554" spans="3:8" x14ac:dyDescent="0.2">
      <c r="C2554" s="28"/>
      <c r="D2554" s="37"/>
      <c r="E2554" s="37"/>
      <c r="F2554" s="28"/>
      <c r="G2554" s="28"/>
      <c r="H2554" s="30"/>
    </row>
    <row r="2555" spans="3:8" x14ac:dyDescent="0.2">
      <c r="C2555" s="28"/>
      <c r="D2555" s="37"/>
      <c r="E2555" s="37"/>
      <c r="F2555" s="28"/>
      <c r="G2555" s="28"/>
      <c r="H2555" s="30"/>
    </row>
    <row r="2556" spans="3:8" x14ac:dyDescent="0.2">
      <c r="C2556" s="28"/>
      <c r="D2556" s="37"/>
      <c r="E2556" s="37"/>
      <c r="F2556" s="28"/>
      <c r="G2556" s="28"/>
      <c r="H2556" s="30"/>
    </row>
    <row r="2557" spans="3:8" x14ac:dyDescent="0.2">
      <c r="C2557" s="28"/>
      <c r="D2557" s="37"/>
      <c r="E2557" s="37"/>
      <c r="F2557" s="28"/>
      <c r="G2557" s="28"/>
      <c r="H2557" s="30"/>
    </row>
    <row r="2558" spans="3:8" x14ac:dyDescent="0.2">
      <c r="C2558" s="28"/>
      <c r="D2558" s="37"/>
      <c r="E2558" s="37"/>
      <c r="F2558" s="28"/>
      <c r="G2558" s="28"/>
      <c r="H2558" s="30"/>
    </row>
    <row r="2559" spans="3:8" x14ac:dyDescent="0.2">
      <c r="C2559" s="28"/>
      <c r="D2559" s="37"/>
      <c r="E2559" s="37"/>
      <c r="F2559" s="28"/>
      <c r="G2559" s="28"/>
      <c r="H2559" s="30"/>
    </row>
    <row r="2560" spans="3:8" x14ac:dyDescent="0.2">
      <c r="C2560" s="28"/>
      <c r="D2560" s="37"/>
      <c r="E2560" s="37"/>
      <c r="F2560" s="28"/>
      <c r="G2560" s="28"/>
      <c r="H2560" s="30"/>
    </row>
    <row r="2561" spans="3:8" x14ac:dyDescent="0.2">
      <c r="C2561" s="28"/>
      <c r="D2561" s="37"/>
      <c r="E2561" s="37"/>
      <c r="F2561" s="28"/>
      <c r="G2561" s="28"/>
      <c r="H2561" s="30"/>
    </row>
    <row r="2562" spans="3:8" x14ac:dyDescent="0.2">
      <c r="C2562" s="28"/>
      <c r="D2562" s="37"/>
      <c r="E2562" s="37"/>
      <c r="F2562" s="28"/>
      <c r="G2562" s="28"/>
      <c r="H2562" s="30"/>
    </row>
    <row r="2563" spans="3:8" x14ac:dyDescent="0.2">
      <c r="C2563" s="28"/>
      <c r="D2563" s="37"/>
      <c r="E2563" s="37"/>
      <c r="F2563" s="28"/>
      <c r="G2563" s="28"/>
      <c r="H2563" s="30"/>
    </row>
    <row r="2564" spans="3:8" x14ac:dyDescent="0.2">
      <c r="C2564" s="28"/>
      <c r="D2564" s="37"/>
      <c r="E2564" s="37"/>
      <c r="F2564" s="28"/>
      <c r="G2564" s="28"/>
      <c r="H2564" s="30"/>
    </row>
    <row r="2565" spans="3:8" x14ac:dyDescent="0.2">
      <c r="C2565" s="28"/>
      <c r="D2565" s="37"/>
      <c r="E2565" s="37"/>
      <c r="F2565" s="28"/>
      <c r="G2565" s="28"/>
      <c r="H2565" s="30"/>
    </row>
    <row r="2566" spans="3:8" x14ac:dyDescent="0.2">
      <c r="C2566" s="28"/>
      <c r="D2566" s="37"/>
      <c r="E2566" s="37"/>
      <c r="F2566" s="28"/>
      <c r="G2566" s="28"/>
      <c r="H2566" s="30"/>
    </row>
    <row r="2567" spans="3:8" x14ac:dyDescent="0.2">
      <c r="C2567" s="28"/>
      <c r="D2567" s="37"/>
      <c r="E2567" s="37"/>
      <c r="F2567" s="28"/>
      <c r="G2567" s="28"/>
      <c r="H2567" s="30"/>
    </row>
    <row r="2568" spans="3:8" x14ac:dyDescent="0.2">
      <c r="C2568" s="28"/>
      <c r="D2568" s="37"/>
      <c r="E2568" s="37"/>
      <c r="F2568" s="28"/>
      <c r="G2568" s="28"/>
      <c r="H2568" s="30"/>
    </row>
    <row r="2569" spans="3:8" x14ac:dyDescent="0.2">
      <c r="C2569" s="28"/>
      <c r="D2569" s="37"/>
      <c r="E2569" s="37"/>
      <c r="F2569" s="28"/>
      <c r="G2569" s="28"/>
      <c r="H2569" s="30"/>
    </row>
    <row r="2570" spans="3:8" x14ac:dyDescent="0.2">
      <c r="C2570" s="28"/>
      <c r="D2570" s="37"/>
      <c r="E2570" s="37"/>
      <c r="F2570" s="28"/>
      <c r="G2570" s="28"/>
      <c r="H2570" s="30"/>
    </row>
    <row r="2571" spans="3:8" x14ac:dyDescent="0.2">
      <c r="C2571" s="28"/>
      <c r="D2571" s="37"/>
      <c r="E2571" s="37"/>
      <c r="F2571" s="28"/>
      <c r="G2571" s="28"/>
      <c r="H2571" s="30"/>
    </row>
    <row r="2572" spans="3:8" x14ac:dyDescent="0.2">
      <c r="C2572" s="28"/>
      <c r="D2572" s="37"/>
      <c r="E2572" s="37"/>
      <c r="F2572" s="28"/>
      <c r="G2572" s="28"/>
      <c r="H2572" s="30"/>
    </row>
    <row r="2573" spans="3:8" x14ac:dyDescent="0.2">
      <c r="C2573" s="28"/>
      <c r="D2573" s="37"/>
      <c r="E2573" s="37"/>
      <c r="F2573" s="28"/>
      <c r="G2573" s="28"/>
      <c r="H2573" s="30"/>
    </row>
    <row r="2574" spans="3:8" x14ac:dyDescent="0.2">
      <c r="C2574" s="28"/>
      <c r="D2574" s="37"/>
      <c r="E2574" s="37"/>
      <c r="F2574" s="28"/>
      <c r="G2574" s="28"/>
      <c r="H2574" s="30"/>
    </row>
    <row r="2575" spans="3:8" x14ac:dyDescent="0.2">
      <c r="C2575" s="28"/>
      <c r="D2575" s="37"/>
      <c r="E2575" s="37"/>
      <c r="F2575" s="28"/>
      <c r="G2575" s="28"/>
      <c r="H2575" s="30"/>
    </row>
    <row r="2576" spans="3:8" x14ac:dyDescent="0.2">
      <c r="C2576" s="28"/>
      <c r="D2576" s="37"/>
      <c r="E2576" s="37"/>
      <c r="F2576" s="28"/>
      <c r="G2576" s="28"/>
      <c r="H2576" s="30"/>
    </row>
    <row r="2577" spans="3:8" x14ac:dyDescent="0.2">
      <c r="C2577" s="28"/>
      <c r="D2577" s="37"/>
      <c r="E2577" s="37"/>
      <c r="F2577" s="28"/>
      <c r="G2577" s="28"/>
      <c r="H2577" s="30"/>
    </row>
    <row r="2578" spans="3:8" x14ac:dyDescent="0.2">
      <c r="C2578" s="28"/>
      <c r="D2578" s="37"/>
      <c r="E2578" s="37"/>
      <c r="F2578" s="28"/>
      <c r="G2578" s="28"/>
      <c r="H2578" s="30"/>
    </row>
    <row r="2579" spans="3:8" x14ac:dyDescent="0.2">
      <c r="C2579" s="28"/>
      <c r="D2579" s="37"/>
      <c r="E2579" s="37"/>
      <c r="F2579" s="28"/>
      <c r="G2579" s="28"/>
      <c r="H2579" s="30"/>
    </row>
    <row r="2580" spans="3:8" x14ac:dyDescent="0.2">
      <c r="C2580" s="28"/>
      <c r="D2580" s="37"/>
      <c r="E2580" s="37"/>
      <c r="F2580" s="28"/>
      <c r="G2580" s="28"/>
      <c r="H2580" s="30"/>
    </row>
    <row r="2581" spans="3:8" x14ac:dyDescent="0.2">
      <c r="C2581" s="28"/>
      <c r="D2581" s="37"/>
      <c r="E2581" s="37"/>
      <c r="F2581" s="28"/>
      <c r="G2581" s="28"/>
      <c r="H2581" s="30"/>
    </row>
    <row r="2582" spans="3:8" x14ac:dyDescent="0.2">
      <c r="C2582" s="28"/>
      <c r="D2582" s="37"/>
      <c r="E2582" s="37"/>
      <c r="F2582" s="28"/>
      <c r="G2582" s="28"/>
      <c r="H2582" s="30"/>
    </row>
    <row r="2583" spans="3:8" x14ac:dyDescent="0.2">
      <c r="C2583" s="28"/>
      <c r="D2583" s="37"/>
      <c r="E2583" s="37"/>
      <c r="F2583" s="28"/>
      <c r="G2583" s="28"/>
      <c r="H2583" s="30"/>
    </row>
    <row r="2584" spans="3:8" x14ac:dyDescent="0.2">
      <c r="C2584" s="28"/>
      <c r="D2584" s="37"/>
      <c r="E2584" s="37"/>
      <c r="F2584" s="28"/>
      <c r="G2584" s="28"/>
      <c r="H2584" s="30"/>
    </row>
    <row r="2585" spans="3:8" x14ac:dyDescent="0.2">
      <c r="C2585" s="28"/>
      <c r="D2585" s="37"/>
      <c r="E2585" s="37"/>
      <c r="F2585" s="28"/>
      <c r="G2585" s="28"/>
      <c r="H2585" s="30"/>
    </row>
    <row r="2586" spans="3:8" x14ac:dyDescent="0.2">
      <c r="C2586" s="28"/>
      <c r="D2586" s="37"/>
      <c r="E2586" s="37"/>
      <c r="F2586" s="28"/>
      <c r="G2586" s="28"/>
      <c r="H2586" s="30"/>
    </row>
    <row r="2587" spans="3:8" x14ac:dyDescent="0.2">
      <c r="C2587" s="28"/>
      <c r="D2587" s="37"/>
      <c r="E2587" s="37"/>
      <c r="F2587" s="28"/>
      <c r="G2587" s="28"/>
      <c r="H2587" s="30"/>
    </row>
    <row r="2588" spans="3:8" x14ac:dyDescent="0.2">
      <c r="C2588" s="28"/>
      <c r="D2588" s="37"/>
      <c r="E2588" s="37"/>
      <c r="F2588" s="28"/>
      <c r="G2588" s="28"/>
      <c r="H2588" s="30"/>
    </row>
    <row r="2589" spans="3:8" x14ac:dyDescent="0.2">
      <c r="C2589" s="28"/>
      <c r="D2589" s="37"/>
      <c r="E2589" s="37"/>
      <c r="F2589" s="28"/>
      <c r="G2589" s="28"/>
      <c r="H2589" s="30"/>
    </row>
    <row r="2590" spans="3:8" x14ac:dyDescent="0.2">
      <c r="C2590" s="28"/>
      <c r="D2590" s="37"/>
      <c r="E2590" s="37"/>
      <c r="F2590" s="28"/>
      <c r="G2590" s="28"/>
      <c r="H2590" s="30"/>
    </row>
    <row r="2591" spans="3:8" x14ac:dyDescent="0.2">
      <c r="C2591" s="28"/>
      <c r="D2591" s="37"/>
      <c r="E2591" s="37"/>
      <c r="F2591" s="28"/>
      <c r="G2591" s="28"/>
      <c r="H2591" s="30"/>
    </row>
    <row r="2592" spans="3:8" x14ac:dyDescent="0.2">
      <c r="C2592" s="28"/>
      <c r="D2592" s="37"/>
      <c r="E2592" s="37"/>
      <c r="F2592" s="28"/>
      <c r="G2592" s="28"/>
      <c r="H2592" s="30"/>
    </row>
    <row r="2593" spans="3:8" x14ac:dyDescent="0.2">
      <c r="C2593" s="28"/>
      <c r="D2593" s="37"/>
      <c r="E2593" s="37"/>
      <c r="F2593" s="28"/>
      <c r="G2593" s="28"/>
      <c r="H2593" s="30"/>
    </row>
    <row r="2594" spans="3:8" x14ac:dyDescent="0.2">
      <c r="C2594" s="28"/>
      <c r="D2594" s="37"/>
      <c r="E2594" s="37"/>
      <c r="F2594" s="28"/>
      <c r="G2594" s="28"/>
      <c r="H2594" s="30"/>
    </row>
    <row r="2595" spans="3:8" x14ac:dyDescent="0.2">
      <c r="C2595" s="28"/>
      <c r="D2595" s="37"/>
      <c r="E2595" s="37"/>
      <c r="F2595" s="28"/>
      <c r="G2595" s="28"/>
      <c r="H2595" s="30"/>
    </row>
    <row r="2596" spans="3:8" x14ac:dyDescent="0.2">
      <c r="C2596" s="28"/>
      <c r="D2596" s="37"/>
      <c r="E2596" s="37"/>
      <c r="F2596" s="28"/>
      <c r="G2596" s="28"/>
      <c r="H2596" s="30"/>
    </row>
    <row r="2597" spans="3:8" x14ac:dyDescent="0.2">
      <c r="C2597" s="28"/>
      <c r="D2597" s="37"/>
      <c r="E2597" s="37"/>
      <c r="F2597" s="28"/>
      <c r="G2597" s="28"/>
      <c r="H2597" s="30"/>
    </row>
    <row r="2598" spans="3:8" x14ac:dyDescent="0.2">
      <c r="C2598" s="28"/>
      <c r="D2598" s="37"/>
      <c r="E2598" s="37"/>
      <c r="F2598" s="28"/>
      <c r="G2598" s="28"/>
      <c r="H2598" s="30"/>
    </row>
    <row r="2599" spans="3:8" x14ac:dyDescent="0.2">
      <c r="C2599" s="28"/>
      <c r="D2599" s="37"/>
      <c r="E2599" s="37"/>
      <c r="F2599" s="28"/>
      <c r="G2599" s="28"/>
      <c r="H2599" s="30"/>
    </row>
    <row r="2600" spans="3:8" x14ac:dyDescent="0.2">
      <c r="C2600" s="28"/>
      <c r="D2600" s="37"/>
      <c r="E2600" s="37"/>
      <c r="F2600" s="28"/>
      <c r="G2600" s="28"/>
      <c r="H2600" s="30"/>
    </row>
    <row r="2601" spans="3:8" x14ac:dyDescent="0.2">
      <c r="C2601" s="28"/>
      <c r="D2601" s="37"/>
      <c r="E2601" s="37"/>
      <c r="F2601" s="28"/>
      <c r="G2601" s="28"/>
      <c r="H2601" s="30"/>
    </row>
    <row r="2602" spans="3:8" x14ac:dyDescent="0.2">
      <c r="C2602" s="28"/>
      <c r="D2602" s="37"/>
      <c r="E2602" s="37"/>
      <c r="F2602" s="28"/>
      <c r="G2602" s="28"/>
      <c r="H2602" s="30"/>
    </row>
    <row r="2603" spans="3:8" x14ac:dyDescent="0.2">
      <c r="C2603" s="28"/>
      <c r="D2603" s="37"/>
      <c r="E2603" s="37"/>
      <c r="F2603" s="28"/>
      <c r="G2603" s="28"/>
      <c r="H2603" s="30"/>
    </row>
    <row r="2604" spans="3:8" x14ac:dyDescent="0.2">
      <c r="C2604" s="28"/>
      <c r="D2604" s="37"/>
      <c r="E2604" s="37"/>
      <c r="F2604" s="28"/>
      <c r="G2604" s="28"/>
      <c r="H2604" s="30"/>
    </row>
    <row r="2605" spans="3:8" x14ac:dyDescent="0.2">
      <c r="C2605" s="28"/>
      <c r="D2605" s="37"/>
      <c r="E2605" s="37"/>
      <c r="F2605" s="28"/>
      <c r="G2605" s="28"/>
      <c r="H2605" s="30"/>
    </row>
    <row r="2606" spans="3:8" x14ac:dyDescent="0.2">
      <c r="C2606" s="28"/>
      <c r="D2606" s="37"/>
      <c r="E2606" s="37"/>
      <c r="F2606" s="28"/>
      <c r="G2606" s="28"/>
      <c r="H2606" s="30"/>
    </row>
    <row r="2607" spans="3:8" x14ac:dyDescent="0.2">
      <c r="C2607" s="28"/>
      <c r="D2607" s="37"/>
      <c r="E2607" s="37"/>
      <c r="F2607" s="28"/>
      <c r="G2607" s="28"/>
      <c r="H2607" s="30"/>
    </row>
    <row r="2608" spans="3:8" x14ac:dyDescent="0.2">
      <c r="C2608" s="28"/>
      <c r="D2608" s="37"/>
      <c r="E2608" s="37"/>
      <c r="F2608" s="28"/>
      <c r="G2608" s="28"/>
      <c r="H2608" s="30"/>
    </row>
    <row r="2609" spans="3:8" x14ac:dyDescent="0.2">
      <c r="C2609" s="28"/>
      <c r="D2609" s="37"/>
      <c r="E2609" s="37"/>
      <c r="F2609" s="28"/>
      <c r="G2609" s="28"/>
      <c r="H2609" s="30"/>
    </row>
    <row r="2610" spans="3:8" x14ac:dyDescent="0.2">
      <c r="C2610" s="28"/>
      <c r="D2610" s="37"/>
      <c r="E2610" s="37"/>
      <c r="F2610" s="28"/>
      <c r="G2610" s="28"/>
      <c r="H2610" s="30"/>
    </row>
    <row r="2611" spans="3:8" x14ac:dyDescent="0.2">
      <c r="C2611" s="28"/>
      <c r="D2611" s="37"/>
      <c r="E2611" s="37"/>
      <c r="F2611" s="28"/>
      <c r="G2611" s="28"/>
      <c r="H2611" s="30"/>
    </row>
    <row r="2612" spans="3:8" x14ac:dyDescent="0.2">
      <c r="C2612" s="28"/>
      <c r="D2612" s="37"/>
      <c r="E2612" s="37"/>
      <c r="F2612" s="28"/>
      <c r="G2612" s="28"/>
      <c r="H2612" s="30"/>
    </row>
    <row r="2613" spans="3:8" x14ac:dyDescent="0.2">
      <c r="C2613" s="28"/>
      <c r="D2613" s="37"/>
      <c r="E2613" s="37"/>
      <c r="F2613" s="28"/>
      <c r="G2613" s="28"/>
      <c r="H2613" s="30"/>
    </row>
    <row r="2614" spans="3:8" x14ac:dyDescent="0.2">
      <c r="C2614" s="28"/>
      <c r="D2614" s="37"/>
      <c r="E2614" s="37"/>
      <c r="F2614" s="28"/>
      <c r="G2614" s="28"/>
      <c r="H2614" s="30"/>
    </row>
    <row r="2615" spans="3:8" x14ac:dyDescent="0.2">
      <c r="C2615" s="28"/>
      <c r="D2615" s="37"/>
      <c r="E2615" s="37"/>
      <c r="F2615" s="28"/>
      <c r="G2615" s="28"/>
      <c r="H2615" s="30"/>
    </row>
    <row r="2616" spans="3:8" x14ac:dyDescent="0.2">
      <c r="C2616" s="28"/>
      <c r="D2616" s="37"/>
      <c r="E2616" s="37"/>
      <c r="F2616" s="28"/>
      <c r="G2616" s="28"/>
      <c r="H2616" s="30"/>
    </row>
    <row r="2617" spans="3:8" x14ac:dyDescent="0.2">
      <c r="C2617" s="28"/>
      <c r="D2617" s="37"/>
      <c r="E2617" s="37"/>
      <c r="F2617" s="28"/>
      <c r="G2617" s="28"/>
      <c r="H2617" s="30"/>
    </row>
    <row r="2618" spans="3:8" x14ac:dyDescent="0.2">
      <c r="C2618" s="28"/>
      <c r="D2618" s="37"/>
      <c r="E2618" s="37"/>
      <c r="F2618" s="28"/>
      <c r="G2618" s="28"/>
      <c r="H2618" s="30"/>
    </row>
    <row r="2619" spans="3:8" x14ac:dyDescent="0.2">
      <c r="C2619" s="28"/>
      <c r="D2619" s="37"/>
      <c r="E2619" s="37"/>
      <c r="F2619" s="28"/>
      <c r="G2619" s="28"/>
      <c r="H2619" s="30"/>
    </row>
    <row r="2620" spans="3:8" x14ac:dyDescent="0.2">
      <c r="C2620" s="28"/>
      <c r="D2620" s="37"/>
      <c r="E2620" s="37"/>
      <c r="F2620" s="28"/>
      <c r="G2620" s="28"/>
      <c r="H2620" s="30"/>
    </row>
    <row r="2621" spans="3:8" x14ac:dyDescent="0.2">
      <c r="C2621" s="28"/>
      <c r="D2621" s="37"/>
      <c r="E2621" s="37"/>
      <c r="F2621" s="28"/>
      <c r="G2621" s="28"/>
      <c r="H2621" s="30"/>
    </row>
    <row r="2622" spans="3:8" x14ac:dyDescent="0.2">
      <c r="C2622" s="28"/>
      <c r="D2622" s="37"/>
      <c r="E2622" s="37"/>
      <c r="F2622" s="28"/>
      <c r="G2622" s="28"/>
      <c r="H2622" s="30"/>
    </row>
    <row r="2623" spans="3:8" x14ac:dyDescent="0.2">
      <c r="C2623" s="28"/>
      <c r="D2623" s="37"/>
      <c r="E2623" s="37"/>
      <c r="F2623" s="28"/>
      <c r="G2623" s="28"/>
      <c r="H2623" s="30"/>
    </row>
    <row r="2624" spans="3:8" x14ac:dyDescent="0.2">
      <c r="C2624" s="28"/>
      <c r="D2624" s="37"/>
      <c r="E2624" s="37"/>
      <c r="F2624" s="28"/>
      <c r="G2624" s="28"/>
      <c r="H2624" s="30"/>
    </row>
    <row r="2625" spans="3:8" x14ac:dyDescent="0.2">
      <c r="C2625" s="28"/>
      <c r="D2625" s="37"/>
      <c r="E2625" s="37"/>
      <c r="F2625" s="28"/>
      <c r="G2625" s="28"/>
      <c r="H2625" s="30"/>
    </row>
    <row r="2626" spans="3:8" x14ac:dyDescent="0.2">
      <c r="C2626" s="28"/>
      <c r="D2626" s="37"/>
      <c r="E2626" s="37"/>
      <c r="F2626" s="28"/>
      <c r="G2626" s="28"/>
      <c r="H2626" s="30"/>
    </row>
    <row r="2627" spans="3:8" x14ac:dyDescent="0.2">
      <c r="C2627" s="28"/>
      <c r="D2627" s="37"/>
      <c r="E2627" s="37"/>
      <c r="F2627" s="28"/>
      <c r="G2627" s="28"/>
      <c r="H2627" s="30"/>
    </row>
    <row r="2628" spans="3:8" x14ac:dyDescent="0.2">
      <c r="C2628" s="28"/>
      <c r="D2628" s="37"/>
      <c r="E2628" s="37"/>
      <c r="F2628" s="28"/>
      <c r="G2628" s="28"/>
      <c r="H2628" s="30"/>
    </row>
    <row r="2629" spans="3:8" x14ac:dyDescent="0.2">
      <c r="C2629" s="28"/>
      <c r="D2629" s="37"/>
      <c r="E2629" s="37"/>
      <c r="F2629" s="28"/>
      <c r="G2629" s="28"/>
      <c r="H2629" s="30"/>
    </row>
    <row r="2630" spans="3:8" x14ac:dyDescent="0.2">
      <c r="C2630" s="28"/>
      <c r="D2630" s="37"/>
      <c r="E2630" s="37"/>
      <c r="F2630" s="28"/>
      <c r="G2630" s="28"/>
      <c r="H2630" s="30"/>
    </row>
    <row r="2631" spans="3:8" x14ac:dyDescent="0.2">
      <c r="C2631" s="28"/>
      <c r="D2631" s="37"/>
      <c r="E2631" s="37"/>
      <c r="F2631" s="28"/>
      <c r="G2631" s="28"/>
      <c r="H2631" s="30"/>
    </row>
    <row r="2632" spans="3:8" x14ac:dyDescent="0.2">
      <c r="C2632" s="28"/>
      <c r="D2632" s="37"/>
      <c r="E2632" s="37"/>
      <c r="F2632" s="28"/>
      <c r="G2632" s="28"/>
      <c r="H2632" s="30"/>
    </row>
    <row r="2633" spans="3:8" x14ac:dyDescent="0.2">
      <c r="C2633" s="28"/>
      <c r="D2633" s="37"/>
      <c r="E2633" s="37"/>
      <c r="F2633" s="28"/>
      <c r="G2633" s="28"/>
      <c r="H2633" s="30"/>
    </row>
    <row r="2634" spans="3:8" x14ac:dyDescent="0.2">
      <c r="C2634" s="28"/>
      <c r="D2634" s="37"/>
      <c r="E2634" s="37"/>
      <c r="F2634" s="28"/>
      <c r="G2634" s="28"/>
      <c r="H2634" s="30"/>
    </row>
    <row r="2635" spans="3:8" x14ac:dyDescent="0.2">
      <c r="C2635" s="28"/>
      <c r="D2635" s="37"/>
      <c r="E2635" s="37"/>
      <c r="F2635" s="28"/>
      <c r="G2635" s="28"/>
      <c r="H2635" s="30"/>
    </row>
    <row r="2636" spans="3:8" x14ac:dyDescent="0.2">
      <c r="C2636" s="28"/>
      <c r="D2636" s="37"/>
      <c r="E2636" s="37"/>
      <c r="F2636" s="28"/>
      <c r="G2636" s="28"/>
      <c r="H2636" s="30"/>
    </row>
    <row r="2637" spans="3:8" x14ac:dyDescent="0.2">
      <c r="C2637" s="28"/>
      <c r="D2637" s="37"/>
      <c r="E2637" s="37"/>
      <c r="F2637" s="28"/>
      <c r="G2637" s="28"/>
      <c r="H2637" s="30"/>
    </row>
    <row r="2638" spans="3:8" x14ac:dyDescent="0.2">
      <c r="C2638" s="28"/>
      <c r="D2638" s="37"/>
      <c r="E2638" s="37"/>
      <c r="F2638" s="28"/>
      <c r="G2638" s="28"/>
      <c r="H2638" s="30"/>
    </row>
    <row r="2639" spans="3:8" x14ac:dyDescent="0.2">
      <c r="C2639" s="28"/>
      <c r="D2639" s="37"/>
      <c r="E2639" s="37"/>
      <c r="F2639" s="28"/>
      <c r="G2639" s="28"/>
      <c r="H2639" s="30"/>
    </row>
    <row r="2640" spans="3:8" x14ac:dyDescent="0.2">
      <c r="C2640" s="28"/>
      <c r="D2640" s="37"/>
      <c r="E2640" s="37"/>
      <c r="F2640" s="28"/>
      <c r="G2640" s="28"/>
      <c r="H2640" s="30"/>
    </row>
    <row r="2641" spans="3:8" x14ac:dyDescent="0.2">
      <c r="C2641" s="28"/>
      <c r="D2641" s="37"/>
      <c r="E2641" s="37"/>
      <c r="F2641" s="28"/>
      <c r="G2641" s="28"/>
      <c r="H2641" s="30"/>
    </row>
    <row r="2642" spans="3:8" x14ac:dyDescent="0.2">
      <c r="C2642" s="28"/>
      <c r="D2642" s="37"/>
      <c r="E2642" s="37"/>
      <c r="F2642" s="28"/>
      <c r="G2642" s="28"/>
      <c r="H2642" s="30"/>
    </row>
    <row r="2643" spans="3:8" x14ac:dyDescent="0.2">
      <c r="C2643" s="28"/>
      <c r="D2643" s="37"/>
      <c r="E2643" s="37"/>
      <c r="F2643" s="28"/>
      <c r="G2643" s="28"/>
      <c r="H2643" s="30"/>
    </row>
    <row r="2644" spans="3:8" x14ac:dyDescent="0.2">
      <c r="C2644" s="28"/>
      <c r="D2644" s="37"/>
      <c r="E2644" s="37"/>
      <c r="F2644" s="28"/>
      <c r="G2644" s="28"/>
      <c r="H2644" s="30"/>
    </row>
    <row r="2645" spans="3:8" x14ac:dyDescent="0.2">
      <c r="C2645" s="28"/>
      <c r="D2645" s="37"/>
      <c r="E2645" s="37"/>
      <c r="F2645" s="28"/>
      <c r="G2645" s="28"/>
      <c r="H2645" s="30"/>
    </row>
    <row r="2646" spans="3:8" x14ac:dyDescent="0.2">
      <c r="C2646" s="28"/>
      <c r="D2646" s="37"/>
      <c r="E2646" s="37"/>
      <c r="F2646" s="28"/>
      <c r="G2646" s="28"/>
      <c r="H2646" s="30"/>
    </row>
    <row r="2647" spans="3:8" x14ac:dyDescent="0.2">
      <c r="C2647" s="28"/>
      <c r="D2647" s="37"/>
      <c r="E2647" s="37"/>
      <c r="F2647" s="28"/>
      <c r="G2647" s="28"/>
      <c r="H2647" s="30"/>
    </row>
    <row r="2648" spans="3:8" x14ac:dyDescent="0.2">
      <c r="C2648" s="28"/>
      <c r="D2648" s="37"/>
      <c r="E2648" s="37"/>
      <c r="F2648" s="28"/>
      <c r="G2648" s="28"/>
      <c r="H2648" s="30"/>
    </row>
    <row r="2649" spans="3:8" x14ac:dyDescent="0.2">
      <c r="C2649" s="28"/>
      <c r="D2649" s="37"/>
      <c r="E2649" s="37"/>
      <c r="F2649" s="28"/>
      <c r="G2649" s="28"/>
      <c r="H2649" s="30"/>
    </row>
    <row r="2650" spans="3:8" x14ac:dyDescent="0.2">
      <c r="C2650" s="28"/>
      <c r="D2650" s="37"/>
      <c r="E2650" s="37"/>
      <c r="F2650" s="28"/>
      <c r="G2650" s="28"/>
      <c r="H2650" s="30"/>
    </row>
    <row r="2651" spans="3:8" x14ac:dyDescent="0.2">
      <c r="C2651" s="28"/>
      <c r="D2651" s="37"/>
      <c r="E2651" s="37"/>
      <c r="F2651" s="28"/>
      <c r="G2651" s="28"/>
      <c r="H2651" s="30"/>
    </row>
    <row r="2652" spans="3:8" x14ac:dyDescent="0.2">
      <c r="C2652" s="28"/>
      <c r="D2652" s="37"/>
      <c r="E2652" s="37"/>
      <c r="F2652" s="28"/>
      <c r="G2652" s="28"/>
      <c r="H2652" s="30"/>
    </row>
    <row r="2653" spans="3:8" x14ac:dyDescent="0.2">
      <c r="C2653" s="28"/>
      <c r="D2653" s="37"/>
      <c r="E2653" s="37"/>
      <c r="F2653" s="28"/>
      <c r="G2653" s="28"/>
      <c r="H2653" s="30"/>
    </row>
    <row r="2654" spans="3:8" x14ac:dyDescent="0.2">
      <c r="C2654" s="28"/>
      <c r="D2654" s="37"/>
      <c r="E2654" s="37"/>
      <c r="F2654" s="28"/>
      <c r="G2654" s="28"/>
      <c r="H2654" s="30"/>
    </row>
    <row r="2655" spans="3:8" x14ac:dyDescent="0.2">
      <c r="C2655" s="28"/>
      <c r="D2655" s="37"/>
      <c r="E2655" s="37"/>
      <c r="F2655" s="28"/>
      <c r="G2655" s="28"/>
      <c r="H2655" s="30"/>
    </row>
    <row r="2656" spans="3:8" x14ac:dyDescent="0.2">
      <c r="C2656" s="28"/>
      <c r="D2656" s="37"/>
      <c r="E2656" s="37"/>
      <c r="F2656" s="28"/>
      <c r="G2656" s="28"/>
      <c r="H2656" s="30"/>
    </row>
    <row r="2657" spans="3:8" x14ac:dyDescent="0.2">
      <c r="C2657" s="28"/>
      <c r="D2657" s="37"/>
      <c r="E2657" s="37"/>
      <c r="F2657" s="28"/>
      <c r="G2657" s="28"/>
      <c r="H2657" s="30"/>
    </row>
    <row r="2658" spans="3:8" x14ac:dyDescent="0.2">
      <c r="C2658" s="28"/>
      <c r="D2658" s="37"/>
      <c r="E2658" s="37"/>
      <c r="F2658" s="28"/>
      <c r="G2658" s="28"/>
      <c r="H2658" s="30"/>
    </row>
    <row r="2659" spans="3:8" x14ac:dyDescent="0.2">
      <c r="C2659" s="28"/>
      <c r="D2659" s="37"/>
      <c r="E2659" s="37"/>
      <c r="F2659" s="28"/>
      <c r="G2659" s="28"/>
      <c r="H2659" s="30"/>
    </row>
    <row r="2660" spans="3:8" x14ac:dyDescent="0.2">
      <c r="C2660" s="28"/>
      <c r="D2660" s="37"/>
      <c r="E2660" s="37"/>
      <c r="F2660" s="28"/>
      <c r="G2660" s="28"/>
      <c r="H2660" s="30"/>
    </row>
    <row r="2661" spans="3:8" x14ac:dyDescent="0.2">
      <c r="C2661" s="28"/>
      <c r="D2661" s="37"/>
      <c r="E2661" s="37"/>
      <c r="F2661" s="28"/>
      <c r="G2661" s="28"/>
      <c r="H2661" s="30"/>
    </row>
    <row r="2662" spans="3:8" x14ac:dyDescent="0.2">
      <c r="C2662" s="28"/>
      <c r="D2662" s="37"/>
      <c r="E2662" s="37"/>
      <c r="F2662" s="28"/>
      <c r="G2662" s="28"/>
      <c r="H2662" s="30"/>
    </row>
    <row r="2663" spans="3:8" x14ac:dyDescent="0.2">
      <c r="C2663" s="28"/>
      <c r="D2663" s="37"/>
      <c r="E2663" s="37"/>
      <c r="F2663" s="28"/>
      <c r="G2663" s="28"/>
      <c r="H2663" s="30"/>
    </row>
    <row r="2664" spans="3:8" x14ac:dyDescent="0.2">
      <c r="C2664" s="28"/>
      <c r="D2664" s="37"/>
      <c r="E2664" s="37"/>
      <c r="F2664" s="28"/>
      <c r="G2664" s="28"/>
      <c r="H2664" s="30"/>
    </row>
    <row r="2665" spans="3:8" x14ac:dyDescent="0.2">
      <c r="C2665" s="28"/>
      <c r="D2665" s="37"/>
      <c r="E2665" s="37"/>
      <c r="F2665" s="28"/>
      <c r="G2665" s="28"/>
      <c r="H2665" s="30"/>
    </row>
    <row r="2666" spans="3:8" x14ac:dyDescent="0.2">
      <c r="C2666" s="28"/>
      <c r="D2666" s="37"/>
      <c r="E2666" s="37"/>
      <c r="F2666" s="28"/>
      <c r="G2666" s="28"/>
      <c r="H2666" s="30"/>
    </row>
    <row r="2667" spans="3:8" x14ac:dyDescent="0.2">
      <c r="C2667" s="28"/>
      <c r="D2667" s="37"/>
      <c r="E2667" s="37"/>
      <c r="F2667" s="28"/>
      <c r="G2667" s="28"/>
      <c r="H2667" s="30"/>
    </row>
    <row r="2668" spans="3:8" x14ac:dyDescent="0.2">
      <c r="C2668" s="28"/>
      <c r="D2668" s="37"/>
      <c r="E2668" s="37"/>
      <c r="F2668" s="28"/>
      <c r="G2668" s="28"/>
      <c r="H2668" s="30"/>
    </row>
    <row r="2669" spans="3:8" x14ac:dyDescent="0.2">
      <c r="C2669" s="28"/>
      <c r="D2669" s="37"/>
      <c r="E2669" s="37"/>
      <c r="F2669" s="28"/>
      <c r="G2669" s="28"/>
      <c r="H2669" s="30"/>
    </row>
    <row r="2670" spans="3:8" x14ac:dyDescent="0.2">
      <c r="C2670" s="28"/>
      <c r="D2670" s="37"/>
      <c r="E2670" s="37"/>
      <c r="F2670" s="28"/>
      <c r="G2670" s="28"/>
      <c r="H2670" s="30"/>
    </row>
    <row r="2671" spans="3:8" x14ac:dyDescent="0.2">
      <c r="C2671" s="28"/>
      <c r="D2671" s="37"/>
      <c r="E2671" s="37"/>
      <c r="F2671" s="28"/>
      <c r="G2671" s="28"/>
      <c r="H2671" s="30"/>
    </row>
    <row r="2672" spans="3:8" x14ac:dyDescent="0.2">
      <c r="C2672" s="28"/>
      <c r="D2672" s="37"/>
      <c r="E2672" s="37"/>
      <c r="F2672" s="28"/>
      <c r="G2672" s="28"/>
      <c r="H2672" s="30"/>
    </row>
    <row r="2673" spans="3:8" x14ac:dyDescent="0.2">
      <c r="C2673" s="28"/>
      <c r="D2673" s="37"/>
      <c r="E2673" s="37"/>
      <c r="F2673" s="28"/>
      <c r="G2673" s="28"/>
      <c r="H2673" s="30"/>
    </row>
    <row r="2674" spans="3:8" x14ac:dyDescent="0.2">
      <c r="C2674" s="28"/>
      <c r="D2674" s="37"/>
      <c r="E2674" s="37"/>
      <c r="F2674" s="28"/>
      <c r="G2674" s="28"/>
      <c r="H2674" s="30"/>
    </row>
    <row r="2675" spans="3:8" x14ac:dyDescent="0.2">
      <c r="C2675" s="28"/>
      <c r="D2675" s="37"/>
      <c r="E2675" s="37"/>
      <c r="F2675" s="28"/>
      <c r="G2675" s="28"/>
      <c r="H2675" s="30"/>
    </row>
    <row r="2676" spans="3:8" x14ac:dyDescent="0.2">
      <c r="C2676" s="28"/>
      <c r="D2676" s="37"/>
      <c r="E2676" s="37"/>
      <c r="F2676" s="28"/>
      <c r="G2676" s="28"/>
      <c r="H2676" s="30"/>
    </row>
    <row r="2677" spans="3:8" x14ac:dyDescent="0.2">
      <c r="C2677" s="28"/>
      <c r="D2677" s="37"/>
      <c r="E2677" s="37"/>
      <c r="F2677" s="28"/>
      <c r="G2677" s="28"/>
      <c r="H2677" s="30"/>
    </row>
    <row r="2678" spans="3:8" x14ac:dyDescent="0.2">
      <c r="C2678" s="28"/>
      <c r="D2678" s="37"/>
      <c r="E2678" s="37"/>
      <c r="F2678" s="28"/>
      <c r="G2678" s="28"/>
      <c r="H2678" s="30"/>
    </row>
    <row r="2679" spans="3:8" x14ac:dyDescent="0.2">
      <c r="C2679" s="28"/>
      <c r="D2679" s="37"/>
      <c r="E2679" s="37"/>
      <c r="F2679" s="28"/>
      <c r="G2679" s="28"/>
      <c r="H2679" s="30"/>
    </row>
    <row r="2680" spans="3:8" x14ac:dyDescent="0.2">
      <c r="C2680" s="28"/>
      <c r="D2680" s="37"/>
      <c r="E2680" s="37"/>
      <c r="F2680" s="28"/>
      <c r="G2680" s="28"/>
      <c r="H2680" s="30"/>
    </row>
    <row r="2681" spans="3:8" x14ac:dyDescent="0.2">
      <c r="C2681" s="28"/>
      <c r="D2681" s="37"/>
      <c r="E2681" s="37"/>
      <c r="F2681" s="28"/>
      <c r="G2681" s="28"/>
      <c r="H2681" s="30"/>
    </row>
    <row r="2682" spans="3:8" x14ac:dyDescent="0.2">
      <c r="C2682" s="28"/>
      <c r="D2682" s="37"/>
      <c r="E2682" s="37"/>
      <c r="F2682" s="28"/>
      <c r="G2682" s="28"/>
      <c r="H2682" s="30"/>
    </row>
    <row r="2683" spans="3:8" x14ac:dyDescent="0.2">
      <c r="C2683" s="28"/>
      <c r="D2683" s="37"/>
      <c r="E2683" s="37"/>
      <c r="F2683" s="28"/>
      <c r="G2683" s="28"/>
      <c r="H2683" s="30"/>
    </row>
    <row r="2684" spans="3:8" x14ac:dyDescent="0.2">
      <c r="C2684" s="28"/>
      <c r="D2684" s="37"/>
      <c r="E2684" s="37"/>
      <c r="F2684" s="28"/>
      <c r="G2684" s="28"/>
      <c r="H2684" s="30"/>
    </row>
    <row r="2685" spans="3:8" x14ac:dyDescent="0.2">
      <c r="C2685" s="28"/>
      <c r="D2685" s="37"/>
      <c r="E2685" s="37"/>
      <c r="F2685" s="28"/>
      <c r="G2685" s="28"/>
      <c r="H2685" s="30"/>
    </row>
    <row r="2686" spans="3:8" x14ac:dyDescent="0.2">
      <c r="C2686" s="28"/>
      <c r="D2686" s="37"/>
      <c r="E2686" s="37"/>
      <c r="F2686" s="28"/>
      <c r="G2686" s="28"/>
      <c r="H2686" s="30"/>
    </row>
    <row r="2687" spans="3:8" x14ac:dyDescent="0.2">
      <c r="C2687" s="28"/>
      <c r="D2687" s="37"/>
      <c r="E2687" s="37"/>
      <c r="F2687" s="28"/>
      <c r="G2687" s="28"/>
      <c r="H2687" s="30"/>
    </row>
    <row r="2688" spans="3:8" x14ac:dyDescent="0.2">
      <c r="C2688" s="28"/>
      <c r="D2688" s="37"/>
      <c r="E2688" s="37"/>
      <c r="F2688" s="28"/>
      <c r="G2688" s="28"/>
      <c r="H2688" s="30"/>
    </row>
    <row r="2689" spans="3:8" x14ac:dyDescent="0.2">
      <c r="C2689" s="28"/>
      <c r="D2689" s="37"/>
      <c r="E2689" s="37"/>
      <c r="F2689" s="28"/>
      <c r="G2689" s="28"/>
      <c r="H2689" s="30"/>
    </row>
    <row r="2690" spans="3:8" x14ac:dyDescent="0.2">
      <c r="C2690" s="28"/>
      <c r="D2690" s="37"/>
      <c r="E2690" s="37"/>
      <c r="F2690" s="28"/>
      <c r="G2690" s="28"/>
      <c r="H2690" s="30"/>
    </row>
    <row r="2691" spans="3:8" x14ac:dyDescent="0.2">
      <c r="C2691" s="28"/>
      <c r="D2691" s="37"/>
      <c r="E2691" s="37"/>
      <c r="F2691" s="28"/>
      <c r="G2691" s="28"/>
      <c r="H2691" s="30"/>
    </row>
    <row r="2692" spans="3:8" x14ac:dyDescent="0.2">
      <c r="C2692" s="28"/>
      <c r="D2692" s="37"/>
      <c r="E2692" s="37"/>
      <c r="F2692" s="28"/>
      <c r="G2692" s="28"/>
      <c r="H2692" s="30"/>
    </row>
    <row r="2693" spans="3:8" x14ac:dyDescent="0.2">
      <c r="C2693" s="28"/>
      <c r="D2693" s="37"/>
      <c r="E2693" s="37"/>
      <c r="F2693" s="28"/>
      <c r="G2693" s="28"/>
      <c r="H2693" s="30"/>
    </row>
    <row r="2694" spans="3:8" x14ac:dyDescent="0.2">
      <c r="C2694" s="28"/>
      <c r="D2694" s="37"/>
      <c r="E2694" s="37"/>
      <c r="F2694" s="28"/>
      <c r="G2694" s="28"/>
      <c r="H2694" s="30"/>
    </row>
    <row r="2695" spans="3:8" x14ac:dyDescent="0.2">
      <c r="C2695" s="28"/>
      <c r="D2695" s="37"/>
      <c r="E2695" s="37"/>
      <c r="F2695" s="28"/>
      <c r="G2695" s="28"/>
      <c r="H2695" s="30"/>
    </row>
    <row r="2696" spans="3:8" x14ac:dyDescent="0.2">
      <c r="C2696" s="28"/>
      <c r="D2696" s="37"/>
      <c r="E2696" s="37"/>
      <c r="F2696" s="28"/>
      <c r="G2696" s="28"/>
      <c r="H2696" s="30"/>
    </row>
    <row r="2697" spans="3:8" x14ac:dyDescent="0.2">
      <c r="C2697" s="28"/>
      <c r="D2697" s="37"/>
      <c r="E2697" s="37"/>
      <c r="F2697" s="28"/>
      <c r="G2697" s="28"/>
      <c r="H2697" s="30"/>
    </row>
    <row r="2698" spans="3:8" x14ac:dyDescent="0.2">
      <c r="C2698" s="28"/>
      <c r="D2698" s="37"/>
      <c r="E2698" s="37"/>
      <c r="F2698" s="28"/>
      <c r="G2698" s="28"/>
      <c r="H2698" s="30"/>
    </row>
    <row r="2699" spans="3:8" x14ac:dyDescent="0.2">
      <c r="C2699" s="28"/>
      <c r="D2699" s="37"/>
      <c r="E2699" s="37"/>
      <c r="F2699" s="28"/>
      <c r="G2699" s="28"/>
      <c r="H2699" s="30"/>
    </row>
    <row r="2700" spans="3:8" x14ac:dyDescent="0.2">
      <c r="C2700" s="28"/>
      <c r="D2700" s="37"/>
      <c r="E2700" s="37"/>
      <c r="F2700" s="28"/>
      <c r="G2700" s="28"/>
      <c r="H2700" s="30"/>
    </row>
    <row r="2701" spans="3:8" x14ac:dyDescent="0.2">
      <c r="C2701" s="28"/>
      <c r="D2701" s="37"/>
      <c r="E2701" s="37"/>
      <c r="F2701" s="28"/>
      <c r="G2701" s="28"/>
      <c r="H2701" s="30"/>
    </row>
    <row r="2702" spans="3:8" x14ac:dyDescent="0.2">
      <c r="C2702" s="28"/>
      <c r="D2702" s="37"/>
      <c r="E2702" s="37"/>
      <c r="F2702" s="28"/>
      <c r="G2702" s="28"/>
      <c r="H2702" s="30"/>
    </row>
    <row r="2703" spans="3:8" x14ac:dyDescent="0.2">
      <c r="C2703" s="28"/>
      <c r="D2703" s="37"/>
      <c r="E2703" s="37"/>
      <c r="F2703" s="28"/>
      <c r="G2703" s="28"/>
      <c r="H2703" s="30"/>
    </row>
    <row r="2704" spans="3:8" x14ac:dyDescent="0.2">
      <c r="C2704" s="28"/>
      <c r="D2704" s="37"/>
      <c r="E2704" s="37"/>
      <c r="F2704" s="28"/>
      <c r="G2704" s="28"/>
      <c r="H2704" s="30"/>
    </row>
    <row r="2705" spans="3:8" x14ac:dyDescent="0.2">
      <c r="C2705" s="28"/>
      <c r="D2705" s="37"/>
      <c r="E2705" s="37"/>
      <c r="F2705" s="28"/>
      <c r="G2705" s="28"/>
      <c r="H2705" s="30"/>
    </row>
    <row r="2706" spans="3:8" x14ac:dyDescent="0.2">
      <c r="C2706" s="28"/>
      <c r="D2706" s="37"/>
      <c r="E2706" s="37"/>
      <c r="F2706" s="28"/>
      <c r="G2706" s="28"/>
      <c r="H2706" s="30"/>
    </row>
    <row r="2707" spans="3:8" x14ac:dyDescent="0.2">
      <c r="C2707" s="28"/>
      <c r="D2707" s="37"/>
      <c r="E2707" s="37"/>
      <c r="F2707" s="28"/>
      <c r="G2707" s="28"/>
      <c r="H2707" s="30"/>
    </row>
    <row r="2708" spans="3:8" x14ac:dyDescent="0.2">
      <c r="C2708" s="28"/>
      <c r="D2708" s="37"/>
      <c r="E2708" s="37"/>
      <c r="F2708" s="28"/>
      <c r="G2708" s="28"/>
      <c r="H2708" s="30"/>
    </row>
    <row r="2709" spans="3:8" x14ac:dyDescent="0.2">
      <c r="C2709" s="28"/>
      <c r="D2709" s="37"/>
      <c r="E2709" s="37"/>
      <c r="F2709" s="28"/>
      <c r="G2709" s="28"/>
      <c r="H2709" s="30"/>
    </row>
    <row r="2710" spans="3:8" x14ac:dyDescent="0.2">
      <c r="C2710" s="28"/>
      <c r="D2710" s="37"/>
      <c r="E2710" s="37"/>
      <c r="F2710" s="28"/>
      <c r="G2710" s="28"/>
      <c r="H2710" s="30"/>
    </row>
    <row r="2711" spans="3:8" x14ac:dyDescent="0.2">
      <c r="C2711" s="28"/>
      <c r="D2711" s="37"/>
      <c r="E2711" s="37"/>
      <c r="F2711" s="28"/>
      <c r="G2711" s="28"/>
      <c r="H2711" s="30"/>
    </row>
    <row r="2712" spans="3:8" x14ac:dyDescent="0.2">
      <c r="C2712" s="28"/>
      <c r="D2712" s="37"/>
      <c r="E2712" s="37"/>
      <c r="F2712" s="28"/>
      <c r="G2712" s="28"/>
      <c r="H2712" s="30"/>
    </row>
    <row r="2713" spans="3:8" x14ac:dyDescent="0.2">
      <c r="C2713" s="28"/>
      <c r="D2713" s="37"/>
      <c r="E2713" s="37"/>
      <c r="F2713" s="28"/>
      <c r="G2713" s="28"/>
      <c r="H2713" s="30"/>
    </row>
    <row r="2714" spans="3:8" x14ac:dyDescent="0.2">
      <c r="C2714" s="28"/>
      <c r="D2714" s="37"/>
      <c r="E2714" s="37"/>
      <c r="F2714" s="28"/>
      <c r="G2714" s="28"/>
      <c r="H2714" s="30"/>
    </row>
    <row r="2715" spans="3:8" x14ac:dyDescent="0.2">
      <c r="C2715" s="28"/>
      <c r="D2715" s="37"/>
      <c r="E2715" s="37"/>
      <c r="F2715" s="28"/>
      <c r="G2715" s="28"/>
      <c r="H2715" s="30"/>
    </row>
    <row r="2716" spans="3:8" x14ac:dyDescent="0.2">
      <c r="C2716" s="28"/>
      <c r="D2716" s="37"/>
      <c r="E2716" s="37"/>
      <c r="F2716" s="28"/>
      <c r="G2716" s="28"/>
      <c r="H2716" s="30"/>
    </row>
    <row r="2717" spans="3:8" x14ac:dyDescent="0.2">
      <c r="C2717" s="28"/>
      <c r="D2717" s="37"/>
      <c r="E2717" s="37"/>
      <c r="F2717" s="28"/>
      <c r="G2717" s="28"/>
      <c r="H2717" s="30"/>
    </row>
    <row r="2718" spans="3:8" x14ac:dyDescent="0.2">
      <c r="C2718" s="28"/>
      <c r="D2718" s="37"/>
      <c r="E2718" s="37"/>
      <c r="F2718" s="28"/>
      <c r="G2718" s="28"/>
      <c r="H2718" s="30"/>
    </row>
    <row r="2719" spans="3:8" x14ac:dyDescent="0.2">
      <c r="C2719" s="28"/>
      <c r="D2719" s="37"/>
      <c r="E2719" s="37"/>
      <c r="F2719" s="28"/>
      <c r="G2719" s="28"/>
      <c r="H2719" s="30"/>
    </row>
    <row r="2720" spans="3:8" x14ac:dyDescent="0.2">
      <c r="C2720" s="28"/>
      <c r="D2720" s="37"/>
      <c r="E2720" s="37"/>
      <c r="F2720" s="28"/>
      <c r="G2720" s="28"/>
      <c r="H2720" s="30"/>
    </row>
    <row r="2721" spans="3:8" x14ac:dyDescent="0.2">
      <c r="C2721" s="28"/>
      <c r="D2721" s="37"/>
      <c r="E2721" s="37"/>
      <c r="F2721" s="28"/>
      <c r="G2721" s="28"/>
      <c r="H2721" s="30"/>
    </row>
    <row r="2722" spans="3:8" x14ac:dyDescent="0.2">
      <c r="C2722" s="28"/>
      <c r="D2722" s="37"/>
      <c r="E2722" s="37"/>
      <c r="F2722" s="28"/>
      <c r="G2722" s="28"/>
      <c r="H2722" s="30"/>
    </row>
    <row r="2723" spans="3:8" x14ac:dyDescent="0.2">
      <c r="C2723" s="28"/>
      <c r="D2723" s="37"/>
      <c r="E2723" s="37"/>
      <c r="F2723" s="28"/>
      <c r="G2723" s="28"/>
      <c r="H2723" s="30"/>
    </row>
    <row r="2724" spans="3:8" x14ac:dyDescent="0.2">
      <c r="C2724" s="28"/>
      <c r="D2724" s="37"/>
      <c r="E2724" s="37"/>
      <c r="F2724" s="28"/>
      <c r="G2724" s="28"/>
      <c r="H2724" s="30"/>
    </row>
    <row r="2725" spans="3:8" x14ac:dyDescent="0.2">
      <c r="C2725" s="28"/>
      <c r="D2725" s="37"/>
      <c r="E2725" s="37"/>
      <c r="F2725" s="28"/>
      <c r="G2725" s="28"/>
      <c r="H2725" s="30"/>
    </row>
    <row r="2726" spans="3:8" x14ac:dyDescent="0.2">
      <c r="C2726" s="28"/>
      <c r="D2726" s="37"/>
      <c r="E2726" s="37"/>
      <c r="F2726" s="28"/>
      <c r="G2726" s="28"/>
      <c r="H2726" s="30"/>
    </row>
    <row r="2727" spans="3:8" x14ac:dyDescent="0.2">
      <c r="C2727" s="28"/>
      <c r="D2727" s="37"/>
      <c r="E2727" s="37"/>
      <c r="F2727" s="28"/>
      <c r="G2727" s="28"/>
      <c r="H2727" s="30"/>
    </row>
    <row r="2728" spans="3:8" x14ac:dyDescent="0.2">
      <c r="C2728" s="28"/>
      <c r="D2728" s="37"/>
      <c r="E2728" s="37"/>
      <c r="F2728" s="28"/>
      <c r="G2728" s="28"/>
      <c r="H2728" s="30"/>
    </row>
    <row r="2729" spans="3:8" x14ac:dyDescent="0.2">
      <c r="C2729" s="28"/>
      <c r="D2729" s="37"/>
      <c r="E2729" s="37"/>
      <c r="F2729" s="28"/>
      <c r="G2729" s="28"/>
      <c r="H2729" s="30"/>
    </row>
    <row r="2730" spans="3:8" x14ac:dyDescent="0.2">
      <c r="C2730" s="28"/>
      <c r="D2730" s="37"/>
      <c r="E2730" s="37"/>
      <c r="F2730" s="28"/>
      <c r="G2730" s="28"/>
      <c r="H2730" s="30"/>
    </row>
    <row r="2731" spans="3:8" x14ac:dyDescent="0.2">
      <c r="C2731" s="28"/>
      <c r="D2731" s="37"/>
      <c r="E2731" s="37"/>
      <c r="F2731" s="28"/>
      <c r="G2731" s="28"/>
      <c r="H2731" s="30"/>
    </row>
    <row r="2732" spans="3:8" x14ac:dyDescent="0.2">
      <c r="C2732" s="28"/>
      <c r="D2732" s="37"/>
      <c r="E2732" s="37"/>
      <c r="F2732" s="28"/>
      <c r="G2732" s="28"/>
      <c r="H2732" s="30"/>
    </row>
    <row r="2733" spans="3:8" x14ac:dyDescent="0.2">
      <c r="C2733" s="28"/>
      <c r="D2733" s="37"/>
      <c r="E2733" s="37"/>
      <c r="F2733" s="28"/>
      <c r="G2733" s="28"/>
      <c r="H2733" s="30"/>
    </row>
    <row r="2734" spans="3:8" x14ac:dyDescent="0.2">
      <c r="C2734" s="28"/>
      <c r="D2734" s="37"/>
      <c r="E2734" s="37"/>
      <c r="F2734" s="28"/>
      <c r="G2734" s="28"/>
      <c r="H2734" s="30"/>
    </row>
    <row r="2735" spans="3:8" x14ac:dyDescent="0.2">
      <c r="C2735" s="28"/>
      <c r="D2735" s="37"/>
      <c r="E2735" s="37"/>
      <c r="F2735" s="28"/>
      <c r="G2735" s="28"/>
      <c r="H2735" s="30"/>
    </row>
    <row r="2736" spans="3:8" x14ac:dyDescent="0.2">
      <c r="C2736" s="28"/>
      <c r="D2736" s="37"/>
      <c r="E2736" s="37"/>
      <c r="F2736" s="28"/>
      <c r="G2736" s="28"/>
      <c r="H2736" s="30"/>
    </row>
    <row r="2737" spans="3:8" x14ac:dyDescent="0.2">
      <c r="C2737" s="28"/>
      <c r="D2737" s="37"/>
      <c r="E2737" s="37"/>
      <c r="F2737" s="28"/>
      <c r="G2737" s="28"/>
      <c r="H2737" s="30"/>
    </row>
    <row r="2738" spans="3:8" x14ac:dyDescent="0.2">
      <c r="C2738" s="28"/>
      <c r="D2738" s="37"/>
      <c r="E2738" s="37"/>
      <c r="F2738" s="28"/>
      <c r="G2738" s="28"/>
      <c r="H2738" s="30"/>
    </row>
    <row r="2739" spans="3:8" x14ac:dyDescent="0.2">
      <c r="C2739" s="28"/>
      <c r="D2739" s="37"/>
      <c r="E2739" s="37"/>
      <c r="F2739" s="28"/>
      <c r="G2739" s="28"/>
      <c r="H2739" s="30"/>
    </row>
    <row r="2740" spans="3:8" x14ac:dyDescent="0.2">
      <c r="C2740" s="28"/>
      <c r="D2740" s="37"/>
      <c r="E2740" s="37"/>
      <c r="F2740" s="28"/>
      <c r="G2740" s="28"/>
      <c r="H2740" s="30"/>
    </row>
    <row r="2741" spans="3:8" x14ac:dyDescent="0.2">
      <c r="C2741" s="28"/>
      <c r="D2741" s="37"/>
      <c r="E2741" s="37"/>
      <c r="F2741" s="28"/>
      <c r="G2741" s="28"/>
      <c r="H2741" s="30"/>
    </row>
    <row r="2742" spans="3:8" x14ac:dyDescent="0.2">
      <c r="C2742" s="28"/>
      <c r="D2742" s="37"/>
      <c r="E2742" s="37"/>
      <c r="F2742" s="28"/>
      <c r="G2742" s="28"/>
      <c r="H2742" s="30"/>
    </row>
    <row r="2743" spans="3:8" x14ac:dyDescent="0.2">
      <c r="C2743" s="28"/>
      <c r="D2743" s="37"/>
      <c r="E2743" s="37"/>
      <c r="F2743" s="28"/>
      <c r="G2743" s="28"/>
      <c r="H2743" s="30"/>
    </row>
    <row r="2744" spans="3:8" x14ac:dyDescent="0.2">
      <c r="C2744" s="28"/>
      <c r="D2744" s="37"/>
      <c r="E2744" s="37"/>
      <c r="F2744" s="28"/>
      <c r="G2744" s="28"/>
      <c r="H2744" s="30"/>
    </row>
    <row r="2745" spans="3:8" x14ac:dyDescent="0.2">
      <c r="C2745" s="28"/>
      <c r="D2745" s="37"/>
      <c r="E2745" s="37"/>
      <c r="F2745" s="28"/>
      <c r="G2745" s="28"/>
      <c r="H2745" s="30"/>
    </row>
    <row r="2746" spans="3:8" x14ac:dyDescent="0.2">
      <c r="C2746" s="28"/>
      <c r="D2746" s="37"/>
      <c r="E2746" s="37"/>
      <c r="F2746" s="28"/>
      <c r="G2746" s="28"/>
      <c r="H2746" s="30"/>
    </row>
    <row r="2747" spans="3:8" x14ac:dyDescent="0.2">
      <c r="C2747" s="28"/>
      <c r="D2747" s="37"/>
      <c r="E2747" s="37"/>
      <c r="F2747" s="28"/>
      <c r="G2747" s="28"/>
      <c r="H2747" s="30"/>
    </row>
    <row r="2748" spans="3:8" x14ac:dyDescent="0.2">
      <c r="C2748" s="28"/>
      <c r="D2748" s="37"/>
      <c r="E2748" s="37"/>
      <c r="F2748" s="28"/>
      <c r="G2748" s="28"/>
      <c r="H2748" s="30"/>
    </row>
    <row r="2749" spans="3:8" x14ac:dyDescent="0.2">
      <c r="C2749" s="28"/>
      <c r="D2749" s="37"/>
      <c r="E2749" s="37"/>
      <c r="F2749" s="28"/>
      <c r="G2749" s="28"/>
      <c r="H2749" s="30"/>
    </row>
    <row r="2750" spans="3:8" x14ac:dyDescent="0.2">
      <c r="C2750" s="28"/>
      <c r="D2750" s="37"/>
      <c r="E2750" s="37"/>
      <c r="F2750" s="28"/>
      <c r="G2750" s="28"/>
      <c r="H2750" s="30"/>
    </row>
    <row r="2751" spans="3:8" x14ac:dyDescent="0.2">
      <c r="C2751" s="28"/>
      <c r="D2751" s="37"/>
      <c r="E2751" s="37"/>
      <c r="F2751" s="28"/>
      <c r="G2751" s="28"/>
      <c r="H2751" s="30"/>
    </row>
    <row r="2752" spans="3:8" x14ac:dyDescent="0.2">
      <c r="C2752" s="28"/>
      <c r="D2752" s="37"/>
      <c r="E2752" s="37"/>
      <c r="F2752" s="28"/>
      <c r="G2752" s="28"/>
      <c r="H2752" s="30"/>
    </row>
    <row r="2753" spans="3:8" x14ac:dyDescent="0.2">
      <c r="C2753" s="28"/>
      <c r="D2753" s="37"/>
      <c r="E2753" s="37"/>
      <c r="F2753" s="28"/>
      <c r="G2753" s="28"/>
      <c r="H2753" s="30"/>
    </row>
    <row r="2754" spans="3:8" x14ac:dyDescent="0.2">
      <c r="C2754" s="28"/>
      <c r="D2754" s="37"/>
      <c r="E2754" s="37"/>
      <c r="F2754" s="28"/>
      <c r="G2754" s="28"/>
      <c r="H2754" s="30"/>
    </row>
    <row r="2755" spans="3:8" x14ac:dyDescent="0.2">
      <c r="C2755" s="28"/>
      <c r="D2755" s="37"/>
      <c r="E2755" s="37"/>
      <c r="F2755" s="28"/>
      <c r="G2755" s="28"/>
      <c r="H2755" s="30"/>
    </row>
    <row r="2756" spans="3:8" x14ac:dyDescent="0.2">
      <c r="C2756" s="28"/>
      <c r="D2756" s="37"/>
      <c r="E2756" s="37"/>
      <c r="F2756" s="28"/>
      <c r="G2756" s="28"/>
      <c r="H2756" s="30"/>
    </row>
    <row r="2757" spans="3:8" x14ac:dyDescent="0.2">
      <c r="C2757" s="28"/>
      <c r="D2757" s="37"/>
      <c r="E2757" s="37"/>
      <c r="F2757" s="28"/>
      <c r="G2757" s="28"/>
      <c r="H2757" s="30"/>
    </row>
    <row r="2758" spans="3:8" x14ac:dyDescent="0.2">
      <c r="C2758" s="28"/>
      <c r="D2758" s="37"/>
      <c r="E2758" s="37"/>
      <c r="F2758" s="28"/>
      <c r="G2758" s="28"/>
      <c r="H2758" s="30"/>
    </row>
    <row r="2759" spans="3:8" x14ac:dyDescent="0.2">
      <c r="C2759" s="28"/>
      <c r="D2759" s="37"/>
      <c r="E2759" s="37"/>
      <c r="F2759" s="28"/>
      <c r="G2759" s="28"/>
      <c r="H2759" s="30"/>
    </row>
    <row r="2760" spans="3:8" x14ac:dyDescent="0.2">
      <c r="C2760" s="28"/>
      <c r="D2760" s="37"/>
      <c r="E2760" s="37"/>
      <c r="F2760" s="28"/>
      <c r="G2760" s="28"/>
      <c r="H2760" s="30"/>
    </row>
    <row r="2761" spans="3:8" x14ac:dyDescent="0.2">
      <c r="C2761" s="28"/>
      <c r="D2761" s="37"/>
      <c r="E2761" s="37"/>
      <c r="F2761" s="28"/>
      <c r="G2761" s="28"/>
      <c r="H2761" s="30"/>
    </row>
    <row r="2762" spans="3:8" x14ac:dyDescent="0.2">
      <c r="C2762" s="28"/>
      <c r="D2762" s="37"/>
      <c r="E2762" s="37"/>
      <c r="F2762" s="28"/>
      <c r="G2762" s="28"/>
      <c r="H2762" s="30"/>
    </row>
    <row r="2763" spans="3:8" x14ac:dyDescent="0.2">
      <c r="C2763" s="28"/>
      <c r="D2763" s="37"/>
      <c r="E2763" s="37"/>
      <c r="F2763" s="28"/>
      <c r="G2763" s="28"/>
      <c r="H2763" s="30"/>
    </row>
    <row r="2764" spans="3:8" x14ac:dyDescent="0.2">
      <c r="C2764" s="28"/>
      <c r="D2764" s="37"/>
      <c r="E2764" s="37"/>
      <c r="F2764" s="28"/>
      <c r="G2764" s="28"/>
      <c r="H2764" s="30"/>
    </row>
    <row r="2765" spans="3:8" x14ac:dyDescent="0.2">
      <c r="C2765" s="28"/>
      <c r="D2765" s="37"/>
      <c r="E2765" s="37"/>
      <c r="F2765" s="28"/>
      <c r="G2765" s="28"/>
      <c r="H2765" s="30"/>
    </row>
    <row r="2766" spans="3:8" x14ac:dyDescent="0.2">
      <c r="C2766" s="28"/>
      <c r="D2766" s="37"/>
      <c r="E2766" s="37"/>
      <c r="F2766" s="28"/>
      <c r="G2766" s="28"/>
      <c r="H2766" s="30"/>
    </row>
    <row r="2767" spans="3:8" x14ac:dyDescent="0.2">
      <c r="C2767" s="28"/>
      <c r="D2767" s="37"/>
      <c r="E2767" s="37"/>
      <c r="F2767" s="28"/>
      <c r="G2767" s="28"/>
      <c r="H2767" s="30"/>
    </row>
    <row r="2768" spans="3:8" x14ac:dyDescent="0.2">
      <c r="C2768" s="28"/>
      <c r="D2768" s="37"/>
      <c r="E2768" s="37"/>
      <c r="F2768" s="28"/>
      <c r="G2768" s="28"/>
      <c r="H2768" s="30"/>
    </row>
    <row r="2769" spans="3:8" x14ac:dyDescent="0.2">
      <c r="C2769" s="28"/>
      <c r="D2769" s="37"/>
      <c r="E2769" s="37"/>
      <c r="F2769" s="28"/>
      <c r="G2769" s="28"/>
      <c r="H2769" s="30"/>
    </row>
    <row r="2770" spans="3:8" x14ac:dyDescent="0.2">
      <c r="C2770" s="28"/>
      <c r="D2770" s="37"/>
      <c r="E2770" s="37"/>
      <c r="F2770" s="28"/>
      <c r="G2770" s="28"/>
      <c r="H2770" s="30"/>
    </row>
    <row r="2771" spans="3:8" x14ac:dyDescent="0.2">
      <c r="C2771" s="28"/>
      <c r="D2771" s="37"/>
      <c r="E2771" s="37"/>
      <c r="F2771" s="28"/>
      <c r="G2771" s="28"/>
      <c r="H2771" s="30"/>
    </row>
    <row r="2772" spans="3:8" x14ac:dyDescent="0.2">
      <c r="C2772" s="28"/>
      <c r="D2772" s="37"/>
      <c r="E2772" s="37"/>
      <c r="F2772" s="28"/>
      <c r="G2772" s="28"/>
      <c r="H2772" s="30"/>
    </row>
    <row r="2773" spans="3:8" x14ac:dyDescent="0.2">
      <c r="C2773" s="28"/>
      <c r="D2773" s="37"/>
      <c r="E2773" s="37"/>
      <c r="F2773" s="28"/>
      <c r="G2773" s="28"/>
      <c r="H2773" s="30"/>
    </row>
    <row r="2774" spans="3:8" x14ac:dyDescent="0.2">
      <c r="C2774" s="28"/>
      <c r="D2774" s="37"/>
      <c r="E2774" s="37"/>
      <c r="F2774" s="28"/>
      <c r="G2774" s="28"/>
      <c r="H2774" s="30"/>
    </row>
    <row r="2775" spans="3:8" x14ac:dyDescent="0.2">
      <c r="C2775" s="28"/>
      <c r="D2775" s="37"/>
      <c r="E2775" s="37"/>
      <c r="F2775" s="28"/>
      <c r="G2775" s="28"/>
      <c r="H2775" s="30"/>
    </row>
    <row r="2776" spans="3:8" x14ac:dyDescent="0.2">
      <c r="C2776" s="28"/>
      <c r="D2776" s="37"/>
      <c r="E2776" s="37"/>
      <c r="F2776" s="28"/>
      <c r="G2776" s="28"/>
      <c r="H2776" s="30"/>
    </row>
    <row r="2777" spans="3:8" x14ac:dyDescent="0.2">
      <c r="C2777" s="28"/>
      <c r="D2777" s="37"/>
      <c r="E2777" s="37"/>
      <c r="F2777" s="28"/>
      <c r="G2777" s="28"/>
      <c r="H2777" s="30"/>
    </row>
    <row r="2778" spans="3:8" x14ac:dyDescent="0.2">
      <c r="C2778" s="28"/>
      <c r="D2778" s="37"/>
      <c r="E2778" s="37"/>
      <c r="F2778" s="28"/>
      <c r="G2778" s="28"/>
      <c r="H2778" s="30"/>
    </row>
    <row r="2779" spans="3:8" x14ac:dyDescent="0.2">
      <c r="C2779" s="28"/>
      <c r="D2779" s="37"/>
      <c r="E2779" s="37"/>
      <c r="F2779" s="28"/>
      <c r="G2779" s="28"/>
      <c r="H2779" s="30"/>
    </row>
    <row r="2780" spans="3:8" x14ac:dyDescent="0.2">
      <c r="C2780" s="28"/>
      <c r="D2780" s="37"/>
      <c r="E2780" s="37"/>
      <c r="F2780" s="28"/>
      <c r="G2780" s="28"/>
      <c r="H2780" s="30"/>
    </row>
    <row r="2781" spans="3:8" x14ac:dyDescent="0.2">
      <c r="C2781" s="28"/>
      <c r="D2781" s="37"/>
      <c r="E2781" s="37"/>
      <c r="F2781" s="28"/>
      <c r="G2781" s="28"/>
      <c r="H2781" s="30"/>
    </row>
    <row r="2782" spans="3:8" x14ac:dyDescent="0.2">
      <c r="C2782" s="28"/>
      <c r="D2782" s="37"/>
      <c r="E2782" s="37"/>
      <c r="F2782" s="28"/>
      <c r="G2782" s="28"/>
      <c r="H2782" s="30"/>
    </row>
    <row r="2783" spans="3:8" x14ac:dyDescent="0.2">
      <c r="C2783" s="28"/>
      <c r="D2783" s="37"/>
      <c r="E2783" s="37"/>
      <c r="F2783" s="28"/>
      <c r="G2783" s="28"/>
      <c r="H2783" s="30"/>
    </row>
    <row r="2784" spans="3:8" x14ac:dyDescent="0.2">
      <c r="C2784" s="28"/>
      <c r="D2784" s="37"/>
      <c r="E2784" s="37"/>
      <c r="F2784" s="28"/>
      <c r="G2784" s="28"/>
      <c r="H2784" s="30"/>
    </row>
    <row r="2785" spans="3:8" x14ac:dyDescent="0.2">
      <c r="C2785" s="28"/>
      <c r="D2785" s="37"/>
      <c r="E2785" s="37"/>
      <c r="F2785" s="28"/>
      <c r="G2785" s="28"/>
      <c r="H2785" s="30"/>
    </row>
    <row r="2786" spans="3:8" x14ac:dyDescent="0.2">
      <c r="C2786" s="28"/>
      <c r="D2786" s="37"/>
      <c r="E2786" s="37"/>
      <c r="F2786" s="28"/>
      <c r="G2786" s="28"/>
      <c r="H2786" s="30"/>
    </row>
    <row r="2787" spans="3:8" x14ac:dyDescent="0.2">
      <c r="C2787" s="28"/>
      <c r="D2787" s="37"/>
      <c r="E2787" s="37"/>
      <c r="F2787" s="28"/>
      <c r="G2787" s="28"/>
      <c r="H2787" s="30"/>
    </row>
    <row r="2788" spans="3:8" x14ac:dyDescent="0.2">
      <c r="C2788" s="28"/>
      <c r="D2788" s="37"/>
      <c r="E2788" s="37"/>
      <c r="F2788" s="28"/>
      <c r="G2788" s="28"/>
      <c r="H2788" s="30"/>
    </row>
    <row r="2789" spans="3:8" x14ac:dyDescent="0.2">
      <c r="C2789" s="28"/>
      <c r="D2789" s="37"/>
      <c r="E2789" s="37"/>
      <c r="F2789" s="28"/>
      <c r="G2789" s="28"/>
      <c r="H2789" s="30"/>
    </row>
    <row r="2790" spans="3:8" x14ac:dyDescent="0.2">
      <c r="C2790" s="28"/>
      <c r="D2790" s="37"/>
      <c r="E2790" s="37"/>
      <c r="F2790" s="28"/>
      <c r="G2790" s="28"/>
      <c r="H2790" s="30"/>
    </row>
    <row r="2791" spans="3:8" x14ac:dyDescent="0.2">
      <c r="C2791" s="28"/>
      <c r="D2791" s="37"/>
      <c r="E2791" s="37"/>
      <c r="F2791" s="28"/>
      <c r="G2791" s="28"/>
      <c r="H2791" s="30"/>
    </row>
    <row r="2792" spans="3:8" x14ac:dyDescent="0.2">
      <c r="C2792" s="28"/>
      <c r="D2792" s="37"/>
      <c r="E2792" s="37"/>
      <c r="F2792" s="28"/>
      <c r="G2792" s="28"/>
      <c r="H2792" s="30"/>
    </row>
    <row r="2793" spans="3:8" x14ac:dyDescent="0.2">
      <c r="C2793" s="28"/>
      <c r="D2793" s="37"/>
      <c r="E2793" s="37"/>
      <c r="F2793" s="28"/>
      <c r="G2793" s="28"/>
      <c r="H2793" s="30"/>
    </row>
    <row r="2794" spans="3:8" x14ac:dyDescent="0.2">
      <c r="C2794" s="28"/>
      <c r="D2794" s="37"/>
      <c r="E2794" s="37"/>
      <c r="F2794" s="28"/>
      <c r="G2794" s="28"/>
      <c r="H2794" s="30"/>
    </row>
    <row r="2795" spans="3:8" x14ac:dyDescent="0.2">
      <c r="C2795" s="28"/>
      <c r="D2795" s="37"/>
      <c r="E2795" s="37"/>
      <c r="F2795" s="28"/>
      <c r="G2795" s="28"/>
      <c r="H2795" s="30"/>
    </row>
    <row r="2796" spans="3:8" x14ac:dyDescent="0.2">
      <c r="C2796" s="28"/>
      <c r="D2796" s="37"/>
      <c r="E2796" s="37"/>
      <c r="F2796" s="28"/>
      <c r="G2796" s="28"/>
      <c r="H2796" s="30"/>
    </row>
    <row r="2797" spans="3:8" x14ac:dyDescent="0.2">
      <c r="C2797" s="28"/>
      <c r="D2797" s="37"/>
      <c r="E2797" s="37"/>
      <c r="F2797" s="28"/>
      <c r="G2797" s="28"/>
      <c r="H2797" s="30"/>
    </row>
    <row r="2798" spans="3:8" x14ac:dyDescent="0.2">
      <c r="C2798" s="28"/>
      <c r="D2798" s="37"/>
      <c r="E2798" s="37"/>
      <c r="F2798" s="28"/>
      <c r="G2798" s="28"/>
      <c r="H2798" s="30"/>
    </row>
    <row r="2799" spans="3:8" x14ac:dyDescent="0.2">
      <c r="C2799" s="28"/>
      <c r="D2799" s="37"/>
      <c r="E2799" s="37"/>
      <c r="F2799" s="28"/>
      <c r="G2799" s="28"/>
      <c r="H2799" s="30"/>
    </row>
    <row r="2800" spans="3:8" x14ac:dyDescent="0.2">
      <c r="C2800" s="28"/>
      <c r="D2800" s="37"/>
      <c r="E2800" s="37"/>
      <c r="F2800" s="28"/>
      <c r="G2800" s="28"/>
      <c r="H2800" s="30"/>
    </row>
    <row r="2801" spans="3:8" x14ac:dyDescent="0.2">
      <c r="C2801" s="28"/>
      <c r="D2801" s="37"/>
      <c r="E2801" s="37"/>
      <c r="F2801" s="28"/>
      <c r="G2801" s="28"/>
      <c r="H2801" s="30"/>
    </row>
    <row r="2802" spans="3:8" x14ac:dyDescent="0.2">
      <c r="C2802" s="28"/>
      <c r="D2802" s="37"/>
      <c r="E2802" s="37"/>
      <c r="F2802" s="28"/>
      <c r="G2802" s="28"/>
      <c r="H2802" s="30"/>
    </row>
    <row r="2803" spans="3:8" x14ac:dyDescent="0.2">
      <c r="C2803" s="28"/>
      <c r="D2803" s="37"/>
      <c r="E2803" s="37"/>
      <c r="F2803" s="28"/>
      <c r="G2803" s="28"/>
      <c r="H2803" s="30"/>
    </row>
    <row r="2804" spans="3:8" x14ac:dyDescent="0.2">
      <c r="C2804" s="28"/>
      <c r="D2804" s="37"/>
      <c r="E2804" s="37"/>
      <c r="F2804" s="28"/>
      <c r="G2804" s="28"/>
      <c r="H2804" s="30"/>
    </row>
    <row r="2805" spans="3:8" x14ac:dyDescent="0.2">
      <c r="C2805" s="28"/>
      <c r="D2805" s="37"/>
      <c r="E2805" s="37"/>
      <c r="F2805" s="28"/>
      <c r="G2805" s="28"/>
      <c r="H2805" s="30"/>
    </row>
    <row r="2806" spans="3:8" x14ac:dyDescent="0.2">
      <c r="C2806" s="28"/>
      <c r="D2806" s="37"/>
      <c r="E2806" s="37"/>
      <c r="F2806" s="28"/>
      <c r="G2806" s="28"/>
      <c r="H2806" s="30"/>
    </row>
    <row r="2807" spans="3:8" x14ac:dyDescent="0.2">
      <c r="C2807" s="28"/>
      <c r="D2807" s="37"/>
      <c r="E2807" s="37"/>
      <c r="F2807" s="28"/>
      <c r="G2807" s="28"/>
      <c r="H2807" s="30"/>
    </row>
    <row r="2808" spans="3:8" x14ac:dyDescent="0.2">
      <c r="C2808" s="28"/>
      <c r="D2808" s="37"/>
      <c r="E2808" s="37"/>
      <c r="F2808" s="28"/>
      <c r="G2808" s="28"/>
      <c r="H2808" s="30"/>
    </row>
    <row r="2809" spans="3:8" x14ac:dyDescent="0.2">
      <c r="C2809" s="28"/>
      <c r="D2809" s="37"/>
      <c r="E2809" s="37"/>
      <c r="F2809" s="28"/>
      <c r="G2809" s="28"/>
      <c r="H2809" s="30"/>
    </row>
    <row r="2810" spans="3:8" x14ac:dyDescent="0.2">
      <c r="C2810" s="28"/>
      <c r="D2810" s="37"/>
      <c r="E2810" s="37"/>
      <c r="F2810" s="28"/>
      <c r="G2810" s="28"/>
      <c r="H2810" s="30"/>
    </row>
    <row r="2811" spans="3:8" x14ac:dyDescent="0.2">
      <c r="C2811" s="28"/>
      <c r="D2811" s="37"/>
      <c r="E2811" s="37"/>
      <c r="F2811" s="28"/>
      <c r="G2811" s="28"/>
      <c r="H2811" s="30"/>
    </row>
    <row r="2812" spans="3:8" x14ac:dyDescent="0.2">
      <c r="C2812" s="28"/>
      <c r="D2812" s="37"/>
      <c r="E2812" s="37"/>
      <c r="F2812" s="28"/>
      <c r="G2812" s="28"/>
      <c r="H2812" s="30"/>
    </row>
    <row r="2813" spans="3:8" x14ac:dyDescent="0.2">
      <c r="C2813" s="28"/>
      <c r="D2813" s="37"/>
      <c r="E2813" s="37"/>
      <c r="F2813" s="28"/>
      <c r="G2813" s="28"/>
      <c r="H2813" s="30"/>
    </row>
    <row r="2814" spans="3:8" x14ac:dyDescent="0.2">
      <c r="C2814" s="28"/>
      <c r="D2814" s="37"/>
      <c r="E2814" s="37"/>
      <c r="F2814" s="28"/>
      <c r="G2814" s="28"/>
      <c r="H2814" s="30"/>
    </row>
    <row r="2815" spans="3:8" x14ac:dyDescent="0.2">
      <c r="C2815" s="28"/>
      <c r="D2815" s="37"/>
      <c r="E2815" s="37"/>
      <c r="F2815" s="28"/>
      <c r="G2815" s="28"/>
      <c r="H2815" s="30"/>
    </row>
    <row r="2816" spans="3:8" x14ac:dyDescent="0.2">
      <c r="C2816" s="28"/>
      <c r="D2816" s="37"/>
      <c r="E2816" s="37"/>
      <c r="F2816" s="28"/>
      <c r="G2816" s="28"/>
      <c r="H2816" s="30"/>
    </row>
    <row r="2817" spans="3:8" x14ac:dyDescent="0.2">
      <c r="C2817" s="28"/>
      <c r="D2817" s="37"/>
      <c r="E2817" s="37"/>
      <c r="F2817" s="28"/>
      <c r="G2817" s="28"/>
      <c r="H2817" s="30"/>
    </row>
    <row r="2818" spans="3:8" x14ac:dyDescent="0.2">
      <c r="C2818" s="28"/>
      <c r="D2818" s="37"/>
      <c r="E2818" s="37"/>
      <c r="F2818" s="28"/>
      <c r="G2818" s="28"/>
      <c r="H2818" s="30"/>
    </row>
    <row r="2819" spans="3:8" x14ac:dyDescent="0.2">
      <c r="C2819" s="28"/>
      <c r="D2819" s="37"/>
      <c r="E2819" s="37"/>
      <c r="F2819" s="28"/>
      <c r="G2819" s="28"/>
      <c r="H2819" s="30"/>
    </row>
    <row r="2820" spans="3:8" x14ac:dyDescent="0.2">
      <c r="C2820" s="28"/>
      <c r="D2820" s="37"/>
      <c r="E2820" s="37"/>
      <c r="F2820" s="28"/>
      <c r="G2820" s="28"/>
      <c r="H2820" s="30"/>
    </row>
    <row r="2821" spans="3:8" x14ac:dyDescent="0.2">
      <c r="C2821" s="28"/>
      <c r="D2821" s="37"/>
      <c r="E2821" s="37"/>
      <c r="F2821" s="28"/>
      <c r="G2821" s="28"/>
      <c r="H2821" s="30"/>
    </row>
    <row r="2822" spans="3:8" x14ac:dyDescent="0.2">
      <c r="C2822" s="28"/>
      <c r="D2822" s="37"/>
      <c r="E2822" s="37"/>
      <c r="F2822" s="28"/>
      <c r="G2822" s="28"/>
      <c r="H2822" s="30"/>
    </row>
    <row r="2823" spans="3:8" x14ac:dyDescent="0.2">
      <c r="C2823" s="28"/>
      <c r="D2823" s="37"/>
      <c r="E2823" s="37"/>
      <c r="F2823" s="28"/>
      <c r="G2823" s="28"/>
      <c r="H2823" s="30"/>
    </row>
    <row r="2824" spans="3:8" x14ac:dyDescent="0.2">
      <c r="C2824" s="28"/>
      <c r="D2824" s="37"/>
      <c r="E2824" s="37"/>
      <c r="F2824" s="28"/>
      <c r="G2824" s="28"/>
      <c r="H2824" s="30"/>
    </row>
    <row r="2825" spans="3:8" x14ac:dyDescent="0.2">
      <c r="C2825" s="28"/>
      <c r="D2825" s="37"/>
      <c r="E2825" s="37"/>
      <c r="F2825" s="28"/>
      <c r="G2825" s="28"/>
      <c r="H2825" s="30"/>
    </row>
    <row r="2826" spans="3:8" x14ac:dyDescent="0.2">
      <c r="C2826" s="28"/>
      <c r="D2826" s="37"/>
      <c r="E2826" s="37"/>
      <c r="F2826" s="28"/>
      <c r="G2826" s="28"/>
      <c r="H2826" s="30"/>
    </row>
    <row r="2827" spans="3:8" x14ac:dyDescent="0.2">
      <c r="C2827" s="28"/>
      <c r="D2827" s="37"/>
      <c r="E2827" s="37"/>
      <c r="F2827" s="28"/>
      <c r="G2827" s="28"/>
      <c r="H2827" s="30"/>
    </row>
    <row r="2828" spans="3:8" x14ac:dyDescent="0.2">
      <c r="C2828" s="28"/>
      <c r="D2828" s="37"/>
      <c r="E2828" s="37"/>
      <c r="F2828" s="28"/>
      <c r="G2828" s="28"/>
      <c r="H2828" s="30"/>
    </row>
    <row r="2829" spans="3:8" x14ac:dyDescent="0.2">
      <c r="C2829" s="28"/>
      <c r="D2829" s="37"/>
      <c r="E2829" s="37"/>
      <c r="F2829" s="28"/>
      <c r="G2829" s="28"/>
      <c r="H2829" s="30"/>
    </row>
    <row r="2830" spans="3:8" x14ac:dyDescent="0.2">
      <c r="C2830" s="28"/>
      <c r="D2830" s="37"/>
      <c r="E2830" s="37"/>
      <c r="F2830" s="28"/>
      <c r="G2830" s="28"/>
      <c r="H2830" s="30"/>
    </row>
    <row r="2831" spans="3:8" x14ac:dyDescent="0.2">
      <c r="C2831" s="28"/>
      <c r="D2831" s="37"/>
      <c r="E2831" s="37"/>
      <c r="F2831" s="28"/>
      <c r="G2831" s="28"/>
      <c r="H2831" s="30"/>
    </row>
    <row r="2832" spans="3:8" x14ac:dyDescent="0.2">
      <c r="C2832" s="28"/>
      <c r="D2832" s="37"/>
      <c r="E2832" s="37"/>
      <c r="F2832" s="28"/>
      <c r="G2832" s="28"/>
      <c r="H2832" s="30"/>
    </row>
    <row r="2833" spans="3:8" x14ac:dyDescent="0.2">
      <c r="C2833" s="28"/>
      <c r="D2833" s="37"/>
      <c r="E2833" s="37"/>
      <c r="F2833" s="28"/>
      <c r="G2833" s="28"/>
      <c r="H2833" s="30"/>
    </row>
    <row r="2834" spans="3:8" x14ac:dyDescent="0.2">
      <c r="C2834" s="28"/>
      <c r="D2834" s="37"/>
      <c r="E2834" s="37"/>
      <c r="F2834" s="28"/>
      <c r="G2834" s="28"/>
      <c r="H2834" s="30"/>
    </row>
    <row r="2835" spans="3:8" x14ac:dyDescent="0.2">
      <c r="C2835" s="28"/>
      <c r="D2835" s="37"/>
      <c r="E2835" s="37"/>
      <c r="F2835" s="28"/>
      <c r="G2835" s="28"/>
      <c r="H2835" s="30"/>
    </row>
    <row r="2836" spans="3:8" x14ac:dyDescent="0.2">
      <c r="C2836" s="28"/>
      <c r="D2836" s="37"/>
      <c r="E2836" s="37"/>
      <c r="F2836" s="28"/>
      <c r="G2836" s="28"/>
      <c r="H2836" s="30"/>
    </row>
    <row r="2837" spans="3:8" x14ac:dyDescent="0.2">
      <c r="C2837" s="28"/>
      <c r="D2837" s="37"/>
      <c r="E2837" s="37"/>
      <c r="F2837" s="28"/>
      <c r="G2837" s="28"/>
      <c r="H2837" s="30"/>
    </row>
    <row r="2838" spans="3:8" x14ac:dyDescent="0.2">
      <c r="C2838" s="28"/>
      <c r="D2838" s="37"/>
      <c r="E2838" s="37"/>
      <c r="F2838" s="28"/>
      <c r="G2838" s="28"/>
      <c r="H2838" s="30"/>
    </row>
    <row r="2839" spans="3:8" x14ac:dyDescent="0.2">
      <c r="C2839" s="28"/>
      <c r="D2839" s="37"/>
      <c r="E2839" s="37"/>
      <c r="F2839" s="28"/>
      <c r="G2839" s="28"/>
      <c r="H2839" s="30"/>
    </row>
    <row r="2840" spans="3:8" x14ac:dyDescent="0.2">
      <c r="C2840" s="28"/>
      <c r="D2840" s="37"/>
      <c r="E2840" s="37"/>
      <c r="F2840" s="28"/>
      <c r="G2840" s="28"/>
      <c r="H2840" s="30"/>
    </row>
    <row r="2841" spans="3:8" x14ac:dyDescent="0.2">
      <c r="C2841" s="28"/>
      <c r="D2841" s="37"/>
      <c r="E2841" s="37"/>
      <c r="F2841" s="28"/>
      <c r="G2841" s="28"/>
      <c r="H2841" s="30"/>
    </row>
    <row r="2842" spans="3:8" x14ac:dyDescent="0.2">
      <c r="C2842" s="28"/>
      <c r="D2842" s="37"/>
      <c r="E2842" s="37"/>
      <c r="F2842" s="28"/>
      <c r="G2842" s="28"/>
      <c r="H2842" s="30"/>
    </row>
    <row r="2843" spans="3:8" x14ac:dyDescent="0.2">
      <c r="C2843" s="28"/>
      <c r="D2843" s="37"/>
      <c r="E2843" s="37"/>
      <c r="F2843" s="28"/>
      <c r="G2843" s="28"/>
      <c r="H2843" s="30"/>
    </row>
    <row r="2844" spans="3:8" x14ac:dyDescent="0.2">
      <c r="C2844" s="28"/>
      <c r="D2844" s="37"/>
      <c r="E2844" s="37"/>
      <c r="F2844" s="28"/>
      <c r="G2844" s="28"/>
      <c r="H2844" s="30"/>
    </row>
    <row r="2845" spans="3:8" x14ac:dyDescent="0.2">
      <c r="C2845" s="28"/>
      <c r="D2845" s="37"/>
      <c r="E2845" s="37"/>
      <c r="F2845" s="28"/>
      <c r="G2845" s="28"/>
      <c r="H2845" s="30"/>
    </row>
    <row r="2846" spans="3:8" x14ac:dyDescent="0.2">
      <c r="C2846" s="28"/>
      <c r="D2846" s="37"/>
      <c r="E2846" s="37"/>
      <c r="F2846" s="28"/>
      <c r="G2846" s="28"/>
      <c r="H2846" s="30"/>
    </row>
    <row r="2847" spans="3:8" x14ac:dyDescent="0.2">
      <c r="C2847" s="28"/>
      <c r="D2847" s="37"/>
      <c r="E2847" s="37"/>
      <c r="F2847" s="28"/>
      <c r="G2847" s="28"/>
      <c r="H2847" s="30"/>
    </row>
    <row r="2848" spans="3:8" x14ac:dyDescent="0.2">
      <c r="C2848" s="28"/>
      <c r="D2848" s="37"/>
      <c r="E2848" s="37"/>
      <c r="F2848" s="28"/>
      <c r="G2848" s="28"/>
      <c r="H2848" s="30"/>
    </row>
    <row r="2849" spans="3:8" x14ac:dyDescent="0.2">
      <c r="C2849" s="28"/>
      <c r="D2849" s="37"/>
      <c r="E2849" s="37"/>
      <c r="F2849" s="28"/>
      <c r="G2849" s="28"/>
      <c r="H2849" s="30"/>
    </row>
    <row r="2850" spans="3:8" x14ac:dyDescent="0.2">
      <c r="C2850" s="28"/>
      <c r="D2850" s="37"/>
      <c r="E2850" s="37"/>
      <c r="F2850" s="28"/>
      <c r="G2850" s="28"/>
      <c r="H2850" s="30"/>
    </row>
    <row r="2851" spans="3:8" x14ac:dyDescent="0.2">
      <c r="C2851" s="28"/>
      <c r="D2851" s="37"/>
      <c r="E2851" s="37"/>
      <c r="F2851" s="28"/>
      <c r="G2851" s="28"/>
      <c r="H2851" s="30"/>
    </row>
    <row r="2852" spans="3:8" x14ac:dyDescent="0.2">
      <c r="C2852" s="28"/>
      <c r="D2852" s="37"/>
      <c r="E2852" s="37"/>
      <c r="F2852" s="28"/>
      <c r="G2852" s="28"/>
      <c r="H2852" s="30"/>
    </row>
    <row r="2853" spans="3:8" x14ac:dyDescent="0.2">
      <c r="C2853" s="28"/>
      <c r="D2853" s="37"/>
      <c r="E2853" s="37"/>
      <c r="F2853" s="28"/>
      <c r="G2853" s="28"/>
      <c r="H2853" s="30"/>
    </row>
    <row r="2854" spans="3:8" x14ac:dyDescent="0.2">
      <c r="C2854" s="28"/>
      <c r="D2854" s="37"/>
      <c r="E2854" s="37"/>
      <c r="F2854" s="28"/>
      <c r="G2854" s="28"/>
      <c r="H2854" s="30"/>
    </row>
    <row r="2855" spans="3:8" x14ac:dyDescent="0.2">
      <c r="C2855" s="28"/>
      <c r="D2855" s="37"/>
      <c r="E2855" s="37"/>
      <c r="F2855" s="28"/>
      <c r="G2855" s="28"/>
      <c r="H2855" s="30"/>
    </row>
    <row r="2856" spans="3:8" x14ac:dyDescent="0.2">
      <c r="C2856" s="28"/>
      <c r="D2856" s="37"/>
      <c r="E2856" s="37"/>
      <c r="F2856" s="28"/>
      <c r="G2856" s="28"/>
      <c r="H2856" s="30"/>
    </row>
    <row r="2857" spans="3:8" x14ac:dyDescent="0.2">
      <c r="C2857" s="28"/>
      <c r="D2857" s="37"/>
      <c r="E2857" s="37"/>
      <c r="F2857" s="28"/>
      <c r="G2857" s="28"/>
      <c r="H2857" s="30"/>
    </row>
    <row r="2858" spans="3:8" x14ac:dyDescent="0.2">
      <c r="C2858" s="28"/>
      <c r="D2858" s="37"/>
      <c r="E2858" s="37"/>
      <c r="F2858" s="28"/>
      <c r="G2858" s="28"/>
      <c r="H2858" s="30"/>
    </row>
    <row r="2859" spans="3:8" x14ac:dyDescent="0.2">
      <c r="C2859" s="28"/>
      <c r="D2859" s="37"/>
      <c r="E2859" s="37"/>
      <c r="F2859" s="28"/>
      <c r="G2859" s="28"/>
      <c r="H2859" s="30"/>
    </row>
    <row r="2860" spans="3:8" x14ac:dyDescent="0.2">
      <c r="C2860" s="28"/>
      <c r="D2860" s="37"/>
      <c r="E2860" s="37"/>
      <c r="F2860" s="28"/>
      <c r="G2860" s="28"/>
      <c r="H2860" s="30"/>
    </row>
    <row r="2861" spans="3:8" x14ac:dyDescent="0.2">
      <c r="C2861" s="28"/>
      <c r="D2861" s="37"/>
      <c r="E2861" s="37"/>
      <c r="F2861" s="28"/>
      <c r="G2861" s="28"/>
      <c r="H2861" s="30"/>
    </row>
    <row r="2862" spans="3:8" x14ac:dyDescent="0.2">
      <c r="C2862" s="28"/>
      <c r="D2862" s="37"/>
      <c r="E2862" s="37"/>
      <c r="F2862" s="28"/>
      <c r="G2862" s="28"/>
      <c r="H2862" s="30"/>
    </row>
    <row r="2863" spans="3:8" x14ac:dyDescent="0.2">
      <c r="C2863" s="28"/>
      <c r="D2863" s="37"/>
      <c r="E2863" s="37"/>
      <c r="F2863" s="28"/>
      <c r="G2863" s="28"/>
      <c r="H2863" s="30"/>
    </row>
    <row r="2864" spans="3:8" x14ac:dyDescent="0.2">
      <c r="C2864" s="28"/>
      <c r="D2864" s="37"/>
      <c r="E2864" s="37"/>
      <c r="F2864" s="28"/>
      <c r="G2864" s="28"/>
      <c r="H2864" s="30"/>
    </row>
    <row r="2865" spans="3:8" x14ac:dyDescent="0.2">
      <c r="C2865" s="28"/>
      <c r="D2865" s="37"/>
      <c r="E2865" s="37"/>
      <c r="F2865" s="28"/>
      <c r="G2865" s="28"/>
      <c r="H2865" s="30"/>
    </row>
    <row r="2866" spans="3:8" x14ac:dyDescent="0.2">
      <c r="C2866" s="28"/>
      <c r="D2866" s="37"/>
      <c r="E2866" s="37"/>
      <c r="F2866" s="28"/>
      <c r="G2866" s="28"/>
      <c r="H2866" s="30"/>
    </row>
    <row r="2867" spans="3:8" x14ac:dyDescent="0.2">
      <c r="C2867" s="28"/>
      <c r="D2867" s="37"/>
      <c r="E2867" s="37"/>
      <c r="F2867" s="28"/>
      <c r="G2867" s="28"/>
      <c r="H2867" s="30"/>
    </row>
    <row r="2868" spans="3:8" x14ac:dyDescent="0.2">
      <c r="C2868" s="28"/>
      <c r="D2868" s="37"/>
      <c r="E2868" s="37"/>
      <c r="F2868" s="28"/>
      <c r="G2868" s="28"/>
      <c r="H2868" s="30"/>
    </row>
    <row r="2869" spans="3:8" x14ac:dyDescent="0.2">
      <c r="C2869" s="28"/>
      <c r="D2869" s="37"/>
      <c r="E2869" s="37"/>
      <c r="F2869" s="28"/>
      <c r="G2869" s="28"/>
      <c r="H2869" s="30"/>
    </row>
    <row r="2870" spans="3:8" x14ac:dyDescent="0.2">
      <c r="C2870" s="28"/>
      <c r="D2870" s="37"/>
      <c r="E2870" s="37"/>
      <c r="F2870" s="28"/>
      <c r="G2870" s="28"/>
      <c r="H2870" s="30"/>
    </row>
    <row r="2871" spans="3:8" x14ac:dyDescent="0.2">
      <c r="C2871" s="28"/>
      <c r="D2871" s="37"/>
      <c r="E2871" s="37"/>
      <c r="F2871" s="28"/>
      <c r="G2871" s="28"/>
      <c r="H2871" s="30"/>
    </row>
    <row r="2872" spans="3:8" x14ac:dyDescent="0.2">
      <c r="C2872" s="28"/>
      <c r="D2872" s="37"/>
      <c r="E2872" s="37"/>
      <c r="F2872" s="28"/>
      <c r="G2872" s="28"/>
      <c r="H2872" s="30"/>
    </row>
    <row r="2873" spans="3:8" x14ac:dyDescent="0.2">
      <c r="C2873" s="28"/>
      <c r="D2873" s="37"/>
      <c r="E2873" s="37"/>
      <c r="F2873" s="28"/>
      <c r="G2873" s="28"/>
      <c r="H2873" s="30"/>
    </row>
    <row r="2874" spans="3:8" x14ac:dyDescent="0.2">
      <c r="C2874" s="28"/>
      <c r="D2874" s="37"/>
      <c r="E2874" s="37"/>
      <c r="F2874" s="28"/>
      <c r="G2874" s="28"/>
      <c r="H2874" s="30"/>
    </row>
    <row r="2875" spans="3:8" x14ac:dyDescent="0.2">
      <c r="C2875" s="28"/>
      <c r="D2875" s="37"/>
      <c r="E2875" s="37"/>
      <c r="F2875" s="28"/>
      <c r="G2875" s="28"/>
      <c r="H2875" s="30"/>
    </row>
    <row r="2876" spans="3:8" x14ac:dyDescent="0.2">
      <c r="C2876" s="28"/>
      <c r="D2876" s="37"/>
      <c r="E2876" s="37"/>
      <c r="F2876" s="28"/>
      <c r="G2876" s="28"/>
      <c r="H2876" s="30"/>
    </row>
    <row r="2877" spans="3:8" x14ac:dyDescent="0.2">
      <c r="C2877" s="28"/>
      <c r="D2877" s="37"/>
      <c r="E2877" s="37"/>
      <c r="F2877" s="28"/>
      <c r="G2877" s="28"/>
      <c r="H2877" s="30"/>
    </row>
    <row r="2878" spans="3:8" x14ac:dyDescent="0.2">
      <c r="C2878" s="28"/>
      <c r="D2878" s="37"/>
      <c r="E2878" s="37"/>
      <c r="F2878" s="28"/>
      <c r="G2878" s="28"/>
      <c r="H2878" s="30"/>
    </row>
    <row r="2879" spans="3:8" x14ac:dyDescent="0.2">
      <c r="C2879" s="28"/>
      <c r="D2879" s="37"/>
      <c r="E2879" s="37"/>
      <c r="F2879" s="28"/>
      <c r="G2879" s="28"/>
      <c r="H2879" s="30"/>
    </row>
    <row r="2880" spans="3:8" x14ac:dyDescent="0.2">
      <c r="C2880" s="28"/>
      <c r="D2880" s="37"/>
      <c r="E2880" s="37"/>
      <c r="F2880" s="28"/>
      <c r="G2880" s="28"/>
      <c r="H2880" s="30"/>
    </row>
    <row r="2881" spans="3:8" x14ac:dyDescent="0.2">
      <c r="C2881" s="28"/>
      <c r="D2881" s="37"/>
      <c r="E2881" s="37"/>
      <c r="F2881" s="28"/>
      <c r="G2881" s="28"/>
      <c r="H2881" s="30"/>
    </row>
    <row r="2882" spans="3:8" x14ac:dyDescent="0.2">
      <c r="C2882" s="28"/>
      <c r="D2882" s="37"/>
      <c r="E2882" s="37"/>
      <c r="F2882" s="28"/>
      <c r="G2882" s="28"/>
      <c r="H2882" s="30"/>
    </row>
    <row r="2883" spans="3:8" x14ac:dyDescent="0.2">
      <c r="C2883" s="28"/>
      <c r="D2883" s="37"/>
      <c r="E2883" s="37"/>
      <c r="F2883" s="28"/>
      <c r="G2883" s="28"/>
      <c r="H2883" s="30"/>
    </row>
    <row r="2884" spans="3:8" x14ac:dyDescent="0.2">
      <c r="C2884" s="28"/>
      <c r="D2884" s="37"/>
      <c r="E2884" s="37"/>
      <c r="F2884" s="28"/>
      <c r="G2884" s="28"/>
      <c r="H2884" s="30"/>
    </row>
    <row r="2885" spans="3:8" x14ac:dyDescent="0.2">
      <c r="C2885" s="28"/>
      <c r="D2885" s="37"/>
      <c r="E2885" s="37"/>
      <c r="F2885" s="28"/>
      <c r="G2885" s="28"/>
      <c r="H2885" s="30"/>
    </row>
    <row r="2886" spans="3:8" x14ac:dyDescent="0.2">
      <c r="C2886" s="28"/>
      <c r="D2886" s="37"/>
      <c r="E2886" s="37"/>
      <c r="F2886" s="28"/>
      <c r="G2886" s="28"/>
      <c r="H2886" s="30"/>
    </row>
    <row r="2887" spans="3:8" x14ac:dyDescent="0.2">
      <c r="C2887" s="28"/>
      <c r="D2887" s="37"/>
      <c r="E2887" s="37"/>
      <c r="F2887" s="28"/>
      <c r="G2887" s="28"/>
      <c r="H2887" s="30"/>
    </row>
    <row r="2888" spans="3:8" x14ac:dyDescent="0.2">
      <c r="C2888" s="28"/>
      <c r="D2888" s="37"/>
      <c r="E2888" s="37"/>
      <c r="F2888" s="28"/>
      <c r="G2888" s="28"/>
      <c r="H2888" s="30"/>
    </row>
    <row r="2889" spans="3:8" x14ac:dyDescent="0.2">
      <c r="C2889" s="28"/>
      <c r="D2889" s="37"/>
      <c r="E2889" s="37"/>
      <c r="F2889" s="28"/>
      <c r="G2889" s="28"/>
      <c r="H2889" s="30"/>
    </row>
    <row r="2890" spans="3:8" x14ac:dyDescent="0.2">
      <c r="C2890" s="28"/>
      <c r="D2890" s="37"/>
      <c r="E2890" s="37"/>
      <c r="F2890" s="28"/>
      <c r="G2890" s="28"/>
      <c r="H2890" s="30"/>
    </row>
    <row r="2891" spans="3:8" x14ac:dyDescent="0.2">
      <c r="C2891" s="28"/>
      <c r="D2891" s="37"/>
      <c r="E2891" s="37"/>
      <c r="F2891" s="28"/>
      <c r="G2891" s="28"/>
      <c r="H2891" s="30"/>
    </row>
    <row r="2892" spans="3:8" x14ac:dyDescent="0.2">
      <c r="C2892" s="28"/>
      <c r="D2892" s="37"/>
      <c r="E2892" s="37"/>
      <c r="F2892" s="28"/>
      <c r="G2892" s="28"/>
      <c r="H2892" s="30"/>
    </row>
    <row r="2893" spans="3:8" x14ac:dyDescent="0.2">
      <c r="C2893" s="28"/>
      <c r="D2893" s="37"/>
      <c r="E2893" s="37"/>
      <c r="F2893" s="28"/>
      <c r="G2893" s="28"/>
      <c r="H2893" s="30"/>
    </row>
    <row r="2894" spans="3:8" x14ac:dyDescent="0.2">
      <c r="C2894" s="28"/>
      <c r="D2894" s="37"/>
      <c r="E2894" s="37"/>
      <c r="F2894" s="28"/>
      <c r="G2894" s="28"/>
      <c r="H2894" s="30"/>
    </row>
    <row r="2895" spans="3:8" x14ac:dyDescent="0.2">
      <c r="C2895" s="28"/>
      <c r="D2895" s="37"/>
      <c r="E2895" s="37"/>
      <c r="F2895" s="28"/>
      <c r="G2895" s="28"/>
      <c r="H2895" s="30"/>
    </row>
    <row r="2896" spans="3:8" x14ac:dyDescent="0.2">
      <c r="C2896" s="28"/>
      <c r="D2896" s="37"/>
      <c r="E2896" s="37"/>
      <c r="F2896" s="28"/>
      <c r="G2896" s="28"/>
      <c r="H2896" s="30"/>
    </row>
    <row r="2897" spans="3:8" x14ac:dyDescent="0.2">
      <c r="C2897" s="28"/>
      <c r="D2897" s="37"/>
      <c r="E2897" s="37"/>
      <c r="F2897" s="28"/>
      <c r="G2897" s="28"/>
      <c r="H2897" s="30"/>
    </row>
    <row r="2898" spans="3:8" x14ac:dyDescent="0.2">
      <c r="C2898" s="28"/>
      <c r="D2898" s="37"/>
      <c r="E2898" s="37"/>
      <c r="F2898" s="28"/>
      <c r="G2898" s="28"/>
      <c r="H2898" s="30"/>
    </row>
    <row r="2899" spans="3:8" x14ac:dyDescent="0.2">
      <c r="C2899" s="28"/>
      <c r="D2899" s="37"/>
      <c r="E2899" s="37"/>
      <c r="F2899" s="28"/>
      <c r="G2899" s="28"/>
      <c r="H2899" s="30"/>
    </row>
    <row r="2900" spans="3:8" x14ac:dyDescent="0.2">
      <c r="C2900" s="28"/>
      <c r="D2900" s="37"/>
      <c r="E2900" s="37"/>
      <c r="F2900" s="28"/>
      <c r="G2900" s="28"/>
      <c r="H2900" s="30"/>
    </row>
    <row r="2901" spans="3:8" x14ac:dyDescent="0.2">
      <c r="C2901" s="28"/>
      <c r="D2901" s="37"/>
      <c r="E2901" s="37"/>
      <c r="F2901" s="28"/>
      <c r="G2901" s="28"/>
      <c r="H2901" s="30"/>
    </row>
    <row r="2902" spans="3:8" x14ac:dyDescent="0.2">
      <c r="C2902" s="28"/>
      <c r="D2902" s="37"/>
      <c r="E2902" s="37"/>
      <c r="F2902" s="28"/>
      <c r="G2902" s="28"/>
      <c r="H2902" s="30"/>
    </row>
    <row r="2903" spans="3:8" x14ac:dyDescent="0.2">
      <c r="C2903" s="28"/>
      <c r="D2903" s="37"/>
      <c r="E2903" s="37"/>
      <c r="F2903" s="28"/>
      <c r="G2903" s="28"/>
      <c r="H2903" s="30"/>
    </row>
    <row r="2904" spans="3:8" x14ac:dyDescent="0.2">
      <c r="C2904" s="28"/>
      <c r="D2904" s="37"/>
      <c r="E2904" s="37"/>
      <c r="F2904" s="28"/>
      <c r="G2904" s="28"/>
      <c r="H2904" s="30"/>
    </row>
    <row r="2905" spans="3:8" x14ac:dyDescent="0.2">
      <c r="C2905" s="28"/>
      <c r="D2905" s="37"/>
      <c r="E2905" s="37"/>
      <c r="F2905" s="28"/>
      <c r="G2905" s="28"/>
      <c r="H2905" s="30"/>
    </row>
    <row r="2906" spans="3:8" x14ac:dyDescent="0.2">
      <c r="C2906" s="28"/>
      <c r="D2906" s="37"/>
      <c r="E2906" s="37"/>
      <c r="F2906" s="28"/>
      <c r="G2906" s="28"/>
      <c r="H2906" s="30"/>
    </row>
    <row r="2907" spans="3:8" x14ac:dyDescent="0.2">
      <c r="C2907" s="28"/>
      <c r="D2907" s="37"/>
      <c r="E2907" s="37"/>
      <c r="F2907" s="28"/>
      <c r="G2907" s="28"/>
      <c r="H2907" s="30"/>
    </row>
    <row r="2908" spans="3:8" x14ac:dyDescent="0.2">
      <c r="C2908" s="28"/>
      <c r="D2908" s="37"/>
      <c r="E2908" s="37"/>
      <c r="F2908" s="28"/>
      <c r="G2908" s="28"/>
      <c r="H2908" s="30"/>
    </row>
    <row r="2909" spans="3:8" x14ac:dyDescent="0.2">
      <c r="C2909" s="28"/>
      <c r="D2909" s="37"/>
      <c r="E2909" s="37"/>
      <c r="F2909" s="28"/>
      <c r="G2909" s="28"/>
      <c r="H2909" s="30"/>
    </row>
    <row r="2910" spans="3:8" x14ac:dyDescent="0.2">
      <c r="C2910" s="28"/>
      <c r="D2910" s="37"/>
      <c r="E2910" s="37"/>
      <c r="F2910" s="28"/>
      <c r="G2910" s="28"/>
      <c r="H2910" s="30"/>
    </row>
    <row r="2911" spans="3:8" x14ac:dyDescent="0.2">
      <c r="C2911" s="28"/>
      <c r="D2911" s="37"/>
      <c r="E2911" s="37"/>
      <c r="F2911" s="28"/>
      <c r="G2911" s="28"/>
      <c r="H2911" s="30"/>
    </row>
    <row r="2912" spans="3:8" x14ac:dyDescent="0.2">
      <c r="C2912" s="28"/>
      <c r="D2912" s="37"/>
      <c r="E2912" s="37"/>
      <c r="F2912" s="28"/>
      <c r="G2912" s="28"/>
      <c r="H2912" s="30"/>
    </row>
    <row r="2913" spans="3:8" x14ac:dyDescent="0.2">
      <c r="C2913" s="28"/>
      <c r="D2913" s="37"/>
      <c r="E2913" s="37"/>
      <c r="F2913" s="28"/>
      <c r="G2913" s="28"/>
      <c r="H2913" s="30"/>
    </row>
  </sheetData>
  <autoFilter ref="C4:H2913"/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94"/>
  <sheetViews>
    <sheetView showGridLines="0" showRowColHeaders="0" workbookViewId="0">
      <selection activeCell="H19" sqref="H19"/>
    </sheetView>
  </sheetViews>
  <sheetFormatPr baseColWidth="10" defaultColWidth="9.140625" defaultRowHeight="12" x14ac:dyDescent="0.2"/>
  <cols>
    <col min="1" max="1" width="9.28515625" style="17" customWidth="1"/>
    <col min="2" max="2" width="12.5703125" style="17" customWidth="1"/>
    <col min="3" max="3" width="7.85546875" style="17" customWidth="1"/>
    <col min="4" max="4" width="8" style="17" customWidth="1"/>
    <col min="5" max="5" width="14.28515625" style="17" customWidth="1"/>
    <col min="6" max="6" width="34" style="17" bestFit="1" customWidth="1"/>
    <col min="7" max="7" width="11.7109375" style="17" customWidth="1"/>
    <col min="8" max="8" width="53.7109375" style="17" customWidth="1"/>
    <col min="9" max="9" width="11.7109375" style="17" customWidth="1"/>
    <col min="10" max="15" width="14.7109375" style="17" customWidth="1"/>
    <col min="16" max="16" width="4.7109375" style="17" customWidth="1"/>
    <col min="17" max="16384" width="9.140625" style="17"/>
  </cols>
  <sheetData>
    <row r="1" spans="2:15" ht="12.75" x14ac:dyDescent="0.2">
      <c r="B1" s="50" t="s">
        <v>8993</v>
      </c>
    </row>
    <row r="2" spans="2:15" ht="12.75" x14ac:dyDescent="0.2">
      <c r="B2" s="50" t="s">
        <v>8968</v>
      </c>
    </row>
    <row r="3" spans="2:15" s="12" customFormat="1" ht="15.75" customHeight="1" x14ac:dyDescent="0.2"/>
    <row r="4" spans="2:15" s="12" customFormat="1" ht="24" customHeight="1" x14ac:dyDescent="0.2">
      <c r="B4" s="65" t="s">
        <v>9</v>
      </c>
      <c r="C4" s="65" t="s">
        <v>112</v>
      </c>
      <c r="D4" s="65" t="s">
        <v>113</v>
      </c>
      <c r="E4" s="65" t="s">
        <v>114</v>
      </c>
      <c r="F4" s="65" t="s">
        <v>8980</v>
      </c>
      <c r="G4" s="65" t="s">
        <v>115</v>
      </c>
      <c r="H4" s="65" t="s">
        <v>116</v>
      </c>
      <c r="I4" s="65" t="s">
        <v>117</v>
      </c>
      <c r="J4" s="65" t="s">
        <v>118</v>
      </c>
      <c r="K4" s="65" t="s">
        <v>119</v>
      </c>
      <c r="L4" s="65" t="s">
        <v>120</v>
      </c>
      <c r="M4" s="65" t="s">
        <v>121</v>
      </c>
      <c r="N4" s="65" t="s">
        <v>122</v>
      </c>
      <c r="O4" s="65" t="s">
        <v>123</v>
      </c>
    </row>
    <row r="5" spans="2:15" s="12" customFormat="1" x14ac:dyDescent="0.2">
      <c r="B5" s="4" t="s">
        <v>55</v>
      </c>
      <c r="C5" s="4" t="s">
        <v>124</v>
      </c>
      <c r="D5" s="4" t="s">
        <v>125</v>
      </c>
      <c r="E5" s="66">
        <v>38330</v>
      </c>
      <c r="F5" s="4" t="s">
        <v>9068</v>
      </c>
      <c r="G5" s="4" t="s">
        <v>126</v>
      </c>
      <c r="H5" s="4" t="s">
        <v>127</v>
      </c>
      <c r="I5" s="4" t="s">
        <v>128</v>
      </c>
      <c r="J5" s="5">
        <v>1283</v>
      </c>
      <c r="K5" s="5">
        <v>17</v>
      </c>
      <c r="L5" s="5">
        <v>4</v>
      </c>
      <c r="M5" s="5">
        <v>2</v>
      </c>
      <c r="N5" s="5">
        <v>5</v>
      </c>
      <c r="O5" s="30">
        <v>1311</v>
      </c>
    </row>
    <row r="6" spans="2:15" s="12" customFormat="1" x14ac:dyDescent="0.2">
      <c r="B6" s="4" t="s">
        <v>55</v>
      </c>
      <c r="C6" s="4" t="s">
        <v>129</v>
      </c>
      <c r="D6" s="4" t="s">
        <v>125</v>
      </c>
      <c r="E6" s="66">
        <v>38341</v>
      </c>
      <c r="F6" s="4" t="s">
        <v>9069</v>
      </c>
      <c r="G6" s="4" t="s">
        <v>130</v>
      </c>
      <c r="H6" s="4" t="s">
        <v>131</v>
      </c>
      <c r="I6" s="4" t="s">
        <v>128</v>
      </c>
      <c r="J6" s="5">
        <v>471</v>
      </c>
      <c r="K6" s="5">
        <v>12</v>
      </c>
      <c r="L6" s="5">
        <v>5</v>
      </c>
      <c r="M6" s="5">
        <v>1</v>
      </c>
      <c r="N6" s="5">
        <v>3</v>
      </c>
      <c r="O6" s="30">
        <v>492</v>
      </c>
    </row>
    <row r="7" spans="2:15" s="12" customFormat="1" x14ac:dyDescent="0.2">
      <c r="B7" s="4" t="s">
        <v>55</v>
      </c>
      <c r="C7" s="4" t="s">
        <v>132</v>
      </c>
      <c r="D7" s="4" t="s">
        <v>125</v>
      </c>
      <c r="E7" s="66">
        <v>38338</v>
      </c>
      <c r="F7" s="4" t="s">
        <v>9070</v>
      </c>
      <c r="G7" s="4" t="s">
        <v>133</v>
      </c>
      <c r="H7" s="4" t="s">
        <v>134</v>
      </c>
      <c r="I7" s="4" t="s">
        <v>128</v>
      </c>
      <c r="J7" s="5">
        <v>1617</v>
      </c>
      <c r="K7" s="5">
        <v>136</v>
      </c>
      <c r="L7" s="5">
        <v>55</v>
      </c>
      <c r="M7" s="5">
        <v>21</v>
      </c>
      <c r="N7" s="5">
        <v>45</v>
      </c>
      <c r="O7" s="30">
        <v>1874</v>
      </c>
    </row>
    <row r="8" spans="2:15" s="12" customFormat="1" x14ac:dyDescent="0.2">
      <c r="B8" s="4" t="s">
        <v>55</v>
      </c>
      <c r="C8" s="4" t="s">
        <v>135</v>
      </c>
      <c r="D8" s="4" t="s">
        <v>125</v>
      </c>
      <c r="E8" s="66">
        <v>38558</v>
      </c>
      <c r="F8" s="4" t="s">
        <v>9071</v>
      </c>
      <c r="G8" s="4" t="s">
        <v>136</v>
      </c>
      <c r="H8" s="4" t="s">
        <v>137</v>
      </c>
      <c r="I8" s="4" t="s">
        <v>128</v>
      </c>
      <c r="J8" s="5">
        <v>436</v>
      </c>
      <c r="K8" s="5">
        <v>15</v>
      </c>
      <c r="L8" s="5">
        <v>9</v>
      </c>
      <c r="M8" s="5">
        <v>3</v>
      </c>
      <c r="N8" s="5">
        <v>2</v>
      </c>
      <c r="O8" s="30">
        <v>465</v>
      </c>
    </row>
    <row r="9" spans="2:15" s="12" customFormat="1" x14ac:dyDescent="0.2">
      <c r="B9" s="4" t="s">
        <v>55</v>
      </c>
      <c r="C9" s="4" t="s">
        <v>138</v>
      </c>
      <c r="D9" s="4" t="s">
        <v>125</v>
      </c>
      <c r="E9" s="66">
        <v>38796</v>
      </c>
      <c r="F9" s="4" t="s">
        <v>9072</v>
      </c>
      <c r="G9" s="4" t="s">
        <v>136</v>
      </c>
      <c r="H9" s="4" t="s">
        <v>139</v>
      </c>
      <c r="I9" s="4" t="s">
        <v>128</v>
      </c>
      <c r="J9" s="5">
        <v>787</v>
      </c>
      <c r="K9" s="5">
        <v>81</v>
      </c>
      <c r="L9" s="5">
        <v>38</v>
      </c>
      <c r="M9" s="5">
        <v>10</v>
      </c>
      <c r="N9" s="5">
        <v>6</v>
      </c>
      <c r="O9" s="30">
        <v>922</v>
      </c>
    </row>
    <row r="10" spans="2:15" s="12" customFormat="1" x14ac:dyDescent="0.2">
      <c r="B10" s="4" t="s">
        <v>55</v>
      </c>
      <c r="C10" s="4" t="s">
        <v>140</v>
      </c>
      <c r="D10" s="4" t="s">
        <v>125</v>
      </c>
      <c r="E10" s="66">
        <v>38744</v>
      </c>
      <c r="F10" s="4" t="s">
        <v>9073</v>
      </c>
      <c r="G10" s="4" t="s">
        <v>136</v>
      </c>
      <c r="H10" s="4" t="s">
        <v>141</v>
      </c>
      <c r="I10" s="4" t="s">
        <v>128</v>
      </c>
      <c r="J10" s="5">
        <v>479</v>
      </c>
      <c r="K10" s="5">
        <v>20</v>
      </c>
      <c r="L10" s="5">
        <v>5</v>
      </c>
      <c r="M10" s="5">
        <v>2</v>
      </c>
      <c r="N10" s="5">
        <v>6</v>
      </c>
      <c r="O10" s="30">
        <v>512</v>
      </c>
    </row>
    <row r="11" spans="2:15" s="12" customFormat="1" x14ac:dyDescent="0.2">
      <c r="B11" s="4" t="s">
        <v>55</v>
      </c>
      <c r="C11" s="4" t="s">
        <v>142</v>
      </c>
      <c r="D11" s="4" t="s">
        <v>125</v>
      </c>
      <c r="E11" s="66">
        <v>38608</v>
      </c>
      <c r="F11" s="4" t="s">
        <v>9074</v>
      </c>
      <c r="G11" s="4" t="s">
        <v>126</v>
      </c>
      <c r="H11" s="4" t="s">
        <v>143</v>
      </c>
      <c r="I11" s="4" t="s">
        <v>128</v>
      </c>
      <c r="J11" s="5">
        <v>459</v>
      </c>
      <c r="K11" s="5">
        <v>25</v>
      </c>
      <c r="L11" s="5">
        <v>3</v>
      </c>
      <c r="M11" s="5">
        <v>3</v>
      </c>
      <c r="N11" s="5">
        <v>7</v>
      </c>
      <c r="O11" s="30">
        <v>497</v>
      </c>
    </row>
    <row r="12" spans="2:15" s="12" customFormat="1" x14ac:dyDescent="0.2">
      <c r="B12" s="4" t="s">
        <v>55</v>
      </c>
      <c r="C12" s="4" t="s">
        <v>144</v>
      </c>
      <c r="D12" s="4" t="s">
        <v>125</v>
      </c>
      <c r="E12" s="66">
        <v>38558</v>
      </c>
      <c r="F12" s="4" t="s">
        <v>9075</v>
      </c>
      <c r="G12" s="4" t="s">
        <v>133</v>
      </c>
      <c r="H12" s="4" t="s">
        <v>145</v>
      </c>
      <c r="I12" s="4" t="s">
        <v>128</v>
      </c>
      <c r="J12" s="5">
        <v>585</v>
      </c>
      <c r="K12" s="5">
        <v>30</v>
      </c>
      <c r="L12" s="5">
        <v>5</v>
      </c>
      <c r="M12" s="5">
        <v>4</v>
      </c>
      <c r="N12" s="5">
        <v>3</v>
      </c>
      <c r="O12" s="30">
        <v>627</v>
      </c>
    </row>
    <row r="13" spans="2:15" s="12" customFormat="1" x14ac:dyDescent="0.2">
      <c r="B13" s="4" t="s">
        <v>55</v>
      </c>
      <c r="C13" s="4" t="s">
        <v>146</v>
      </c>
      <c r="D13" s="4" t="s">
        <v>125</v>
      </c>
      <c r="E13" s="66">
        <v>39688</v>
      </c>
      <c r="F13" s="4" t="s">
        <v>9076</v>
      </c>
      <c r="G13" s="4" t="s">
        <v>147</v>
      </c>
      <c r="H13" s="4" t="s">
        <v>148</v>
      </c>
      <c r="I13" s="4" t="s">
        <v>149</v>
      </c>
      <c r="J13" s="5">
        <v>146</v>
      </c>
      <c r="K13" s="5">
        <v>6</v>
      </c>
      <c r="L13" s="5"/>
      <c r="M13" s="5"/>
      <c r="N13" s="5"/>
      <c r="O13" s="30">
        <v>152</v>
      </c>
    </row>
    <row r="14" spans="2:15" s="12" customFormat="1" x14ac:dyDescent="0.2">
      <c r="B14" s="4" t="s">
        <v>55</v>
      </c>
      <c r="C14" s="4" t="s">
        <v>150</v>
      </c>
      <c r="D14" s="4" t="s">
        <v>125</v>
      </c>
      <c r="E14" s="66">
        <v>39688</v>
      </c>
      <c r="F14" s="4" t="s">
        <v>9077</v>
      </c>
      <c r="G14" s="4" t="s">
        <v>151</v>
      </c>
      <c r="H14" s="4" t="s">
        <v>152</v>
      </c>
      <c r="I14" s="4" t="s">
        <v>149</v>
      </c>
      <c r="J14" s="5">
        <v>2560</v>
      </c>
      <c r="K14" s="5">
        <v>88</v>
      </c>
      <c r="L14" s="5">
        <v>29</v>
      </c>
      <c r="M14" s="5">
        <v>8</v>
      </c>
      <c r="N14" s="5">
        <v>6</v>
      </c>
      <c r="O14" s="30">
        <v>2691</v>
      </c>
    </row>
    <row r="15" spans="2:15" s="12" customFormat="1" x14ac:dyDescent="0.2">
      <c r="B15" s="4" t="s">
        <v>55</v>
      </c>
      <c r="C15" s="4" t="s">
        <v>153</v>
      </c>
      <c r="D15" s="4" t="s">
        <v>125</v>
      </c>
      <c r="E15" s="66">
        <v>39717</v>
      </c>
      <c r="F15" s="4" t="s">
        <v>9078</v>
      </c>
      <c r="G15" s="4" t="s">
        <v>154</v>
      </c>
      <c r="H15" s="4" t="s">
        <v>155</v>
      </c>
      <c r="I15" s="4" t="s">
        <v>149</v>
      </c>
      <c r="J15" s="5">
        <v>70</v>
      </c>
      <c r="K15" s="5"/>
      <c r="L15" s="5"/>
      <c r="M15" s="5"/>
      <c r="N15" s="5"/>
      <c r="O15" s="30">
        <v>70</v>
      </c>
    </row>
    <row r="16" spans="2:15" s="12" customFormat="1" x14ac:dyDescent="0.2">
      <c r="B16" s="4" t="s">
        <v>55</v>
      </c>
      <c r="C16" s="4" t="s">
        <v>156</v>
      </c>
      <c r="D16" s="4" t="s">
        <v>125</v>
      </c>
      <c r="E16" s="66">
        <v>39892</v>
      </c>
      <c r="F16" s="4" t="s">
        <v>9079</v>
      </c>
      <c r="G16" s="4" t="s">
        <v>130</v>
      </c>
      <c r="H16" s="4" t="s">
        <v>157</v>
      </c>
      <c r="I16" s="4" t="s">
        <v>149</v>
      </c>
      <c r="J16" s="5">
        <v>795</v>
      </c>
      <c r="K16" s="5">
        <v>13</v>
      </c>
      <c r="L16" s="5">
        <v>5</v>
      </c>
      <c r="M16" s="5">
        <v>4</v>
      </c>
      <c r="N16" s="5">
        <v>1</v>
      </c>
      <c r="O16" s="30">
        <v>818</v>
      </c>
    </row>
    <row r="17" spans="2:15" s="12" customFormat="1" x14ac:dyDescent="0.2">
      <c r="B17" s="4" t="s">
        <v>55</v>
      </c>
      <c r="C17" s="4" t="s">
        <v>158</v>
      </c>
      <c r="D17" s="4" t="s">
        <v>125</v>
      </c>
      <c r="E17" s="66">
        <v>39863</v>
      </c>
      <c r="F17" s="4" t="s">
        <v>9080</v>
      </c>
      <c r="G17" s="4" t="s">
        <v>159</v>
      </c>
      <c r="H17" s="4" t="s">
        <v>160</v>
      </c>
      <c r="I17" s="4" t="s">
        <v>149</v>
      </c>
      <c r="J17" s="5">
        <v>62</v>
      </c>
      <c r="K17" s="5">
        <v>1</v>
      </c>
      <c r="L17" s="5">
        <v>1</v>
      </c>
      <c r="M17" s="5">
        <v>1</v>
      </c>
      <c r="N17" s="5">
        <v>1</v>
      </c>
      <c r="O17" s="30">
        <v>66</v>
      </c>
    </row>
    <row r="18" spans="2:15" s="12" customFormat="1" x14ac:dyDescent="0.2">
      <c r="B18" s="4" t="s">
        <v>55</v>
      </c>
      <c r="C18" s="4" t="s">
        <v>161</v>
      </c>
      <c r="D18" s="4" t="s">
        <v>125</v>
      </c>
      <c r="E18" s="66">
        <v>39877</v>
      </c>
      <c r="F18" s="4" t="s">
        <v>9081</v>
      </c>
      <c r="G18" s="4" t="s">
        <v>159</v>
      </c>
      <c r="H18" s="4" t="s">
        <v>162</v>
      </c>
      <c r="I18" s="4" t="s">
        <v>149</v>
      </c>
      <c r="J18" s="5">
        <v>807</v>
      </c>
      <c r="K18" s="5">
        <v>14</v>
      </c>
      <c r="L18" s="5">
        <v>11</v>
      </c>
      <c r="M18" s="5">
        <v>7</v>
      </c>
      <c r="N18" s="5">
        <v>2</v>
      </c>
      <c r="O18" s="30">
        <v>841</v>
      </c>
    </row>
    <row r="19" spans="2:15" s="12" customFormat="1" x14ac:dyDescent="0.2">
      <c r="B19" s="4" t="s">
        <v>55</v>
      </c>
      <c r="C19" s="4" t="s">
        <v>163</v>
      </c>
      <c r="D19" s="4" t="s">
        <v>125</v>
      </c>
      <c r="E19" s="66">
        <v>40227</v>
      </c>
      <c r="F19" s="4" t="s">
        <v>9082</v>
      </c>
      <c r="G19" s="4" t="s">
        <v>164</v>
      </c>
      <c r="H19" s="4" t="s">
        <v>165</v>
      </c>
      <c r="I19" s="4" t="s">
        <v>128</v>
      </c>
      <c r="J19" s="5">
        <v>388</v>
      </c>
      <c r="K19" s="5">
        <v>14</v>
      </c>
      <c r="L19" s="5">
        <v>6</v>
      </c>
      <c r="M19" s="5">
        <v>1</v>
      </c>
      <c r="N19" s="5"/>
      <c r="O19" s="30">
        <v>409</v>
      </c>
    </row>
    <row r="20" spans="2:15" s="12" customFormat="1" x14ac:dyDescent="0.2">
      <c r="B20" s="4" t="s">
        <v>55</v>
      </c>
      <c r="C20" s="4" t="s">
        <v>166</v>
      </c>
      <c r="D20" s="4" t="s">
        <v>125</v>
      </c>
      <c r="E20" s="66">
        <v>38894</v>
      </c>
      <c r="F20" s="4" t="s">
        <v>9083</v>
      </c>
      <c r="G20" s="4" t="s">
        <v>167</v>
      </c>
      <c r="H20" s="4" t="s">
        <v>168</v>
      </c>
      <c r="I20" s="4" t="s">
        <v>128</v>
      </c>
      <c r="J20" s="5">
        <v>8620</v>
      </c>
      <c r="K20" s="5">
        <v>169</v>
      </c>
      <c r="L20" s="5">
        <v>27</v>
      </c>
      <c r="M20" s="5">
        <v>5</v>
      </c>
      <c r="N20" s="5">
        <v>5</v>
      </c>
      <c r="O20" s="30">
        <v>8826</v>
      </c>
    </row>
    <row r="21" spans="2:15" s="12" customFormat="1" x14ac:dyDescent="0.2">
      <c r="B21" s="4" t="s">
        <v>55</v>
      </c>
      <c r="C21" s="4" t="s">
        <v>169</v>
      </c>
      <c r="D21" s="4" t="s">
        <v>125</v>
      </c>
      <c r="E21" s="66">
        <v>39556</v>
      </c>
      <c r="F21" s="4" t="s">
        <v>9069</v>
      </c>
      <c r="G21" s="4" t="s">
        <v>170</v>
      </c>
      <c r="H21" s="4" t="s">
        <v>171</v>
      </c>
      <c r="I21" s="4" t="s">
        <v>149</v>
      </c>
      <c r="J21" s="5">
        <v>7727</v>
      </c>
      <c r="K21" s="5">
        <v>433</v>
      </c>
      <c r="L21" s="5">
        <v>142</v>
      </c>
      <c r="M21" s="5">
        <v>63</v>
      </c>
      <c r="N21" s="5">
        <v>31</v>
      </c>
      <c r="O21" s="30">
        <v>8396</v>
      </c>
    </row>
    <row r="22" spans="2:15" s="12" customFormat="1" x14ac:dyDescent="0.2">
      <c r="B22" s="4" t="s">
        <v>55</v>
      </c>
      <c r="C22" s="4" t="s">
        <v>172</v>
      </c>
      <c r="D22" s="4" t="s">
        <v>125</v>
      </c>
      <c r="E22" s="66">
        <v>39365</v>
      </c>
      <c r="F22" s="4" t="s">
        <v>9084</v>
      </c>
      <c r="G22" s="4" t="s">
        <v>126</v>
      </c>
      <c r="H22" s="4" t="s">
        <v>173</v>
      </c>
      <c r="I22" s="4" t="s">
        <v>149</v>
      </c>
      <c r="J22" s="5">
        <v>258</v>
      </c>
      <c r="K22" s="5">
        <v>16</v>
      </c>
      <c r="L22" s="5">
        <v>6</v>
      </c>
      <c r="M22" s="5">
        <v>2</v>
      </c>
      <c r="N22" s="5">
        <v>2</v>
      </c>
      <c r="O22" s="30">
        <v>284</v>
      </c>
    </row>
    <row r="23" spans="2:15" s="12" customFormat="1" x14ac:dyDescent="0.2">
      <c r="B23" s="4" t="s">
        <v>55</v>
      </c>
      <c r="C23" s="4" t="s">
        <v>174</v>
      </c>
      <c r="D23" s="4" t="s">
        <v>125</v>
      </c>
      <c r="E23" s="66">
        <v>39393</v>
      </c>
      <c r="F23" s="4" t="s">
        <v>9085</v>
      </c>
      <c r="G23" s="4" t="s">
        <v>175</v>
      </c>
      <c r="H23" s="4" t="s">
        <v>176</v>
      </c>
      <c r="I23" s="4" t="s">
        <v>149</v>
      </c>
      <c r="J23" s="5">
        <v>1138</v>
      </c>
      <c r="K23" s="5">
        <v>46</v>
      </c>
      <c r="L23" s="5">
        <v>8</v>
      </c>
      <c r="M23" s="5">
        <v>6</v>
      </c>
      <c r="N23" s="5">
        <v>7</v>
      </c>
      <c r="O23" s="30">
        <v>1205</v>
      </c>
    </row>
    <row r="24" spans="2:15" s="12" customFormat="1" x14ac:dyDescent="0.2">
      <c r="B24" s="4" t="s">
        <v>55</v>
      </c>
      <c r="C24" s="4" t="s">
        <v>177</v>
      </c>
      <c r="D24" s="4" t="s">
        <v>125</v>
      </c>
      <c r="E24" s="66">
        <v>39541</v>
      </c>
      <c r="F24" s="4" t="s">
        <v>9086</v>
      </c>
      <c r="G24" s="4" t="s">
        <v>178</v>
      </c>
      <c r="H24" s="4" t="s">
        <v>179</v>
      </c>
      <c r="I24" s="4" t="s">
        <v>149</v>
      </c>
      <c r="J24" s="5">
        <v>3197</v>
      </c>
      <c r="K24" s="5">
        <v>38</v>
      </c>
      <c r="L24" s="5">
        <v>4</v>
      </c>
      <c r="M24" s="5"/>
      <c r="N24" s="5">
        <v>2</v>
      </c>
      <c r="O24" s="30">
        <v>3241</v>
      </c>
    </row>
    <row r="25" spans="2:15" s="12" customFormat="1" x14ac:dyDescent="0.2">
      <c r="B25" s="4" t="s">
        <v>55</v>
      </c>
      <c r="C25" s="4" t="s">
        <v>180</v>
      </c>
      <c r="D25" s="4" t="s">
        <v>125</v>
      </c>
      <c r="E25" s="66">
        <v>40065</v>
      </c>
      <c r="F25" s="4" t="s">
        <v>9087</v>
      </c>
      <c r="G25" s="4" t="s">
        <v>181</v>
      </c>
      <c r="H25" s="4" t="s">
        <v>182</v>
      </c>
      <c r="I25" s="4" t="s">
        <v>149</v>
      </c>
      <c r="J25" s="5">
        <v>227</v>
      </c>
      <c r="K25" s="5">
        <v>9</v>
      </c>
      <c r="L25" s="5">
        <v>1</v>
      </c>
      <c r="M25" s="5"/>
      <c r="N25" s="5">
        <v>2</v>
      </c>
      <c r="O25" s="30">
        <v>239</v>
      </c>
    </row>
    <row r="26" spans="2:15" s="12" customFormat="1" x14ac:dyDescent="0.2">
      <c r="B26" s="4" t="s">
        <v>55</v>
      </c>
      <c r="C26" s="4" t="s">
        <v>183</v>
      </c>
      <c r="D26" s="4" t="s">
        <v>125</v>
      </c>
      <c r="E26" s="66">
        <v>39615</v>
      </c>
      <c r="F26" s="4" t="s">
        <v>9088</v>
      </c>
      <c r="G26" s="4" t="s">
        <v>130</v>
      </c>
      <c r="H26" s="4" t="s">
        <v>184</v>
      </c>
      <c r="I26" s="4" t="s">
        <v>149</v>
      </c>
      <c r="J26" s="5">
        <v>297</v>
      </c>
      <c r="K26" s="5">
        <v>24</v>
      </c>
      <c r="L26" s="5">
        <v>7</v>
      </c>
      <c r="M26" s="5">
        <v>2</v>
      </c>
      <c r="N26" s="5">
        <v>3</v>
      </c>
      <c r="O26" s="30">
        <v>333</v>
      </c>
    </row>
    <row r="27" spans="2:15" s="12" customFormat="1" x14ac:dyDescent="0.2">
      <c r="B27" s="4" t="s">
        <v>55</v>
      </c>
      <c r="C27" s="4" t="s">
        <v>185</v>
      </c>
      <c r="D27" s="4" t="s">
        <v>125</v>
      </c>
      <c r="E27" s="66">
        <v>40338</v>
      </c>
      <c r="F27" s="4" t="s">
        <v>9082</v>
      </c>
      <c r="G27" s="4" t="s">
        <v>164</v>
      </c>
      <c r="H27" s="4" t="s">
        <v>186</v>
      </c>
      <c r="I27" s="4" t="s">
        <v>128</v>
      </c>
      <c r="J27" s="5">
        <v>509</v>
      </c>
      <c r="K27" s="5">
        <v>7</v>
      </c>
      <c r="L27" s="5">
        <v>2</v>
      </c>
      <c r="M27" s="5"/>
      <c r="N27" s="5"/>
      <c r="O27" s="30">
        <v>518</v>
      </c>
    </row>
    <row r="28" spans="2:15" s="12" customFormat="1" x14ac:dyDescent="0.2">
      <c r="B28" s="4" t="s">
        <v>55</v>
      </c>
      <c r="C28" s="4" t="s">
        <v>187</v>
      </c>
      <c r="D28" s="4" t="s">
        <v>125</v>
      </c>
      <c r="E28" s="66">
        <v>40624</v>
      </c>
      <c r="F28" s="4" t="s">
        <v>9089</v>
      </c>
      <c r="G28" s="4" t="s">
        <v>188</v>
      </c>
      <c r="H28" s="4" t="s">
        <v>189</v>
      </c>
      <c r="I28" s="4" t="s">
        <v>149</v>
      </c>
      <c r="J28" s="5">
        <v>605</v>
      </c>
      <c r="K28" s="5">
        <v>18</v>
      </c>
      <c r="L28" s="5">
        <v>1</v>
      </c>
      <c r="M28" s="5"/>
      <c r="N28" s="5"/>
      <c r="O28" s="30">
        <v>624</v>
      </c>
    </row>
    <row r="29" spans="2:15" s="12" customFormat="1" x14ac:dyDescent="0.2">
      <c r="B29" s="4" t="s">
        <v>55</v>
      </c>
      <c r="C29" s="4" t="s">
        <v>190</v>
      </c>
      <c r="D29" s="4" t="s">
        <v>125</v>
      </c>
      <c r="E29" s="66">
        <v>40682</v>
      </c>
      <c r="F29" s="4" t="s">
        <v>9090</v>
      </c>
      <c r="G29" s="4" t="s">
        <v>191</v>
      </c>
      <c r="H29" s="4" t="s">
        <v>192</v>
      </c>
      <c r="I29" s="4" t="s">
        <v>128</v>
      </c>
      <c r="J29" s="5">
        <v>378</v>
      </c>
      <c r="K29" s="5">
        <v>17</v>
      </c>
      <c r="L29" s="5">
        <v>4</v>
      </c>
      <c r="M29" s="5">
        <v>2</v>
      </c>
      <c r="N29" s="5">
        <v>3</v>
      </c>
      <c r="O29" s="30">
        <v>404</v>
      </c>
    </row>
    <row r="30" spans="2:15" s="12" customFormat="1" x14ac:dyDescent="0.2">
      <c r="B30" s="4" t="s">
        <v>55</v>
      </c>
      <c r="C30" s="4" t="s">
        <v>193</v>
      </c>
      <c r="D30" s="4" t="s">
        <v>125</v>
      </c>
      <c r="E30" s="66">
        <v>40644</v>
      </c>
      <c r="F30" s="4" t="s">
        <v>9091</v>
      </c>
      <c r="G30" s="4" t="s">
        <v>194</v>
      </c>
      <c r="H30" s="4" t="s">
        <v>195</v>
      </c>
      <c r="I30" s="4" t="s">
        <v>128</v>
      </c>
      <c r="J30" s="5">
        <v>108</v>
      </c>
      <c r="K30" s="5">
        <v>7</v>
      </c>
      <c r="L30" s="5">
        <v>3</v>
      </c>
      <c r="M30" s="5"/>
      <c r="N30" s="5">
        <v>2</v>
      </c>
      <c r="O30" s="30">
        <v>120</v>
      </c>
    </row>
    <row r="31" spans="2:15" s="12" customFormat="1" x14ac:dyDescent="0.2">
      <c r="B31" s="4" t="s">
        <v>55</v>
      </c>
      <c r="C31" s="4" t="s">
        <v>196</v>
      </c>
      <c r="D31" s="4" t="s">
        <v>125</v>
      </c>
      <c r="E31" s="66">
        <v>40753</v>
      </c>
      <c r="F31" s="4" t="s">
        <v>9092</v>
      </c>
      <c r="G31" s="4" t="s">
        <v>136</v>
      </c>
      <c r="H31" s="4" t="s">
        <v>171</v>
      </c>
      <c r="I31" s="4" t="s">
        <v>128</v>
      </c>
      <c r="J31" s="5">
        <v>1294</v>
      </c>
      <c r="K31" s="5">
        <v>70</v>
      </c>
      <c r="L31" s="5">
        <v>18</v>
      </c>
      <c r="M31" s="5">
        <v>6</v>
      </c>
      <c r="N31" s="5">
        <v>9</v>
      </c>
      <c r="O31" s="30">
        <v>1397</v>
      </c>
    </row>
    <row r="32" spans="2:15" s="12" customFormat="1" x14ac:dyDescent="0.2">
      <c r="B32" s="4" t="s">
        <v>55</v>
      </c>
      <c r="C32" s="4" t="s">
        <v>197</v>
      </c>
      <c r="D32" s="4" t="s">
        <v>125</v>
      </c>
      <c r="E32" s="66">
        <v>41129</v>
      </c>
      <c r="F32" s="4" t="s">
        <v>9093</v>
      </c>
      <c r="G32" s="4" t="s">
        <v>198</v>
      </c>
      <c r="H32" s="4" t="s">
        <v>199</v>
      </c>
      <c r="I32" s="4" t="s">
        <v>128</v>
      </c>
      <c r="J32" s="5">
        <v>241</v>
      </c>
      <c r="K32" s="5">
        <v>8</v>
      </c>
      <c r="L32" s="5">
        <v>5</v>
      </c>
      <c r="M32" s="5"/>
      <c r="N32" s="5"/>
      <c r="O32" s="30">
        <v>254</v>
      </c>
    </row>
    <row r="33" spans="2:15" s="12" customFormat="1" x14ac:dyDescent="0.2">
      <c r="B33" s="4" t="s">
        <v>56</v>
      </c>
      <c r="C33" s="4" t="s">
        <v>200</v>
      </c>
      <c r="D33" s="4" t="s">
        <v>125</v>
      </c>
      <c r="E33" s="66">
        <v>38281</v>
      </c>
      <c r="F33" s="4" t="s">
        <v>9094</v>
      </c>
      <c r="G33" s="4" t="s">
        <v>201</v>
      </c>
      <c r="H33" s="4" t="s">
        <v>202</v>
      </c>
      <c r="I33" s="4" t="s">
        <v>128</v>
      </c>
      <c r="J33" s="5">
        <v>1657</v>
      </c>
      <c r="K33" s="5">
        <v>93</v>
      </c>
      <c r="L33" s="5">
        <v>25</v>
      </c>
      <c r="M33" s="5">
        <v>16</v>
      </c>
      <c r="N33" s="5">
        <v>1</v>
      </c>
      <c r="O33" s="30">
        <v>1792</v>
      </c>
    </row>
    <row r="34" spans="2:15" s="12" customFormat="1" x14ac:dyDescent="0.2">
      <c r="B34" s="4" t="s">
        <v>56</v>
      </c>
      <c r="C34" s="4" t="s">
        <v>203</v>
      </c>
      <c r="D34" s="4" t="s">
        <v>125</v>
      </c>
      <c r="E34" s="66">
        <v>38504</v>
      </c>
      <c r="F34" s="4" t="s">
        <v>9095</v>
      </c>
      <c r="G34" s="4" t="s">
        <v>204</v>
      </c>
      <c r="H34" s="4" t="s">
        <v>205</v>
      </c>
      <c r="I34" s="4" t="s">
        <v>128</v>
      </c>
      <c r="J34" s="5">
        <v>221</v>
      </c>
      <c r="K34" s="5">
        <v>6</v>
      </c>
      <c r="L34" s="5">
        <v>1</v>
      </c>
      <c r="M34" s="5"/>
      <c r="N34" s="5">
        <v>1</v>
      </c>
      <c r="O34" s="30">
        <v>229</v>
      </c>
    </row>
    <row r="35" spans="2:15" s="12" customFormat="1" x14ac:dyDescent="0.2">
      <c r="B35" s="4" t="s">
        <v>56</v>
      </c>
      <c r="C35" s="4" t="s">
        <v>206</v>
      </c>
      <c r="D35" s="4" t="s">
        <v>125</v>
      </c>
      <c r="E35" s="66">
        <v>38440</v>
      </c>
      <c r="F35" s="4" t="s">
        <v>9096</v>
      </c>
      <c r="G35" s="4" t="s">
        <v>207</v>
      </c>
      <c r="H35" s="4" t="s">
        <v>208</v>
      </c>
      <c r="I35" s="4" t="s">
        <v>128</v>
      </c>
      <c r="J35" s="5">
        <v>1021</v>
      </c>
      <c r="K35" s="5">
        <v>113</v>
      </c>
      <c r="L35" s="5">
        <v>42</v>
      </c>
      <c r="M35" s="5">
        <v>33</v>
      </c>
      <c r="N35" s="5">
        <v>27</v>
      </c>
      <c r="O35" s="30">
        <v>1236</v>
      </c>
    </row>
    <row r="36" spans="2:15" s="12" customFormat="1" x14ac:dyDescent="0.2">
      <c r="B36" s="4" t="s">
        <v>56</v>
      </c>
      <c r="C36" s="4" t="s">
        <v>209</v>
      </c>
      <c r="D36" s="4" t="s">
        <v>125</v>
      </c>
      <c r="E36" s="66">
        <v>38440</v>
      </c>
      <c r="F36" s="4" t="s">
        <v>9097</v>
      </c>
      <c r="G36" s="4" t="s">
        <v>210</v>
      </c>
      <c r="H36" s="4" t="s">
        <v>211</v>
      </c>
      <c r="I36" s="4" t="s">
        <v>128</v>
      </c>
      <c r="J36" s="5">
        <v>706</v>
      </c>
      <c r="K36" s="5">
        <v>15</v>
      </c>
      <c r="L36" s="5">
        <v>3</v>
      </c>
      <c r="M36" s="5">
        <v>1</v>
      </c>
      <c r="N36" s="5">
        <v>3</v>
      </c>
      <c r="O36" s="30">
        <v>728</v>
      </c>
    </row>
    <row r="37" spans="2:15" s="12" customFormat="1" x14ac:dyDescent="0.2">
      <c r="B37" s="4" t="s">
        <v>56</v>
      </c>
      <c r="C37" s="4" t="s">
        <v>212</v>
      </c>
      <c r="D37" s="4" t="s">
        <v>125</v>
      </c>
      <c r="E37" s="66">
        <v>38478</v>
      </c>
      <c r="F37" s="4" t="s">
        <v>9098</v>
      </c>
      <c r="G37" s="4" t="s">
        <v>201</v>
      </c>
      <c r="H37" s="4" t="s">
        <v>213</v>
      </c>
      <c r="I37" s="4" t="s">
        <v>128</v>
      </c>
      <c r="J37" s="5">
        <v>373</v>
      </c>
      <c r="K37" s="5">
        <v>25</v>
      </c>
      <c r="L37" s="5">
        <v>4</v>
      </c>
      <c r="M37" s="5">
        <v>8</v>
      </c>
      <c r="N37" s="5">
        <v>4</v>
      </c>
      <c r="O37" s="30">
        <v>414</v>
      </c>
    </row>
    <row r="38" spans="2:15" s="12" customFormat="1" x14ac:dyDescent="0.2">
      <c r="B38" s="4" t="s">
        <v>56</v>
      </c>
      <c r="C38" s="4" t="s">
        <v>214</v>
      </c>
      <c r="D38" s="4" t="s">
        <v>125</v>
      </c>
      <c r="E38" s="66">
        <v>38628</v>
      </c>
      <c r="F38" s="4" t="s">
        <v>9099</v>
      </c>
      <c r="G38" s="4" t="s">
        <v>210</v>
      </c>
      <c r="H38" s="4" t="s">
        <v>215</v>
      </c>
      <c r="I38" s="4" t="s">
        <v>128</v>
      </c>
      <c r="J38" s="5">
        <v>1289</v>
      </c>
      <c r="K38" s="5">
        <v>83</v>
      </c>
      <c r="L38" s="5">
        <v>25</v>
      </c>
      <c r="M38" s="5">
        <v>4</v>
      </c>
      <c r="N38" s="5">
        <v>3</v>
      </c>
      <c r="O38" s="30">
        <v>1404</v>
      </c>
    </row>
    <row r="39" spans="2:15" s="12" customFormat="1" x14ac:dyDescent="0.2">
      <c r="B39" s="4" t="s">
        <v>56</v>
      </c>
      <c r="C39" s="4" t="s">
        <v>216</v>
      </c>
      <c r="D39" s="4" t="s">
        <v>125</v>
      </c>
      <c r="E39" s="66">
        <v>38481</v>
      </c>
      <c r="F39" s="4" t="s">
        <v>9100</v>
      </c>
      <c r="G39" s="4" t="s">
        <v>217</v>
      </c>
      <c r="H39" s="4" t="s">
        <v>218</v>
      </c>
      <c r="I39" s="4" t="s">
        <v>128</v>
      </c>
      <c r="J39" s="5">
        <v>308</v>
      </c>
      <c r="K39" s="5">
        <v>29</v>
      </c>
      <c r="L39" s="5">
        <v>10</v>
      </c>
      <c r="M39" s="5">
        <v>8</v>
      </c>
      <c r="N39" s="5">
        <v>3</v>
      </c>
      <c r="O39" s="30">
        <v>358</v>
      </c>
    </row>
    <row r="40" spans="2:15" s="12" customFormat="1" x14ac:dyDescent="0.2">
      <c r="B40" s="4" t="s">
        <v>56</v>
      </c>
      <c r="C40" s="4" t="s">
        <v>219</v>
      </c>
      <c r="D40" s="4" t="s">
        <v>125</v>
      </c>
      <c r="E40" s="66">
        <v>38504</v>
      </c>
      <c r="F40" s="4" t="s">
        <v>9101</v>
      </c>
      <c r="G40" s="4" t="s">
        <v>220</v>
      </c>
      <c r="H40" s="4" t="s">
        <v>221</v>
      </c>
      <c r="I40" s="4" t="s">
        <v>128</v>
      </c>
      <c r="J40" s="5">
        <v>123</v>
      </c>
      <c r="K40" s="5">
        <v>8</v>
      </c>
      <c r="L40" s="5">
        <v>5</v>
      </c>
      <c r="M40" s="5"/>
      <c r="N40" s="5">
        <v>2</v>
      </c>
      <c r="O40" s="30">
        <v>138</v>
      </c>
    </row>
    <row r="41" spans="2:15" s="12" customFormat="1" x14ac:dyDescent="0.2">
      <c r="B41" s="4" t="s">
        <v>56</v>
      </c>
      <c r="C41" s="4" t="s">
        <v>222</v>
      </c>
      <c r="D41" s="4" t="s">
        <v>125</v>
      </c>
      <c r="E41" s="66">
        <v>38602</v>
      </c>
      <c r="F41" s="4" t="s">
        <v>9102</v>
      </c>
      <c r="G41" s="4" t="s">
        <v>201</v>
      </c>
      <c r="H41" s="4" t="s">
        <v>223</v>
      </c>
      <c r="I41" s="4" t="s">
        <v>128</v>
      </c>
      <c r="J41" s="5">
        <v>589</v>
      </c>
      <c r="K41" s="5">
        <v>17</v>
      </c>
      <c r="L41" s="5">
        <v>4</v>
      </c>
      <c r="M41" s="5">
        <v>1</v>
      </c>
      <c r="N41" s="5">
        <v>1</v>
      </c>
      <c r="O41" s="30">
        <v>612</v>
      </c>
    </row>
    <row r="42" spans="2:15" s="12" customFormat="1" x14ac:dyDescent="0.2">
      <c r="B42" s="4" t="s">
        <v>56</v>
      </c>
      <c r="C42" s="4" t="s">
        <v>224</v>
      </c>
      <c r="D42" s="4" t="s">
        <v>125</v>
      </c>
      <c r="E42" s="66">
        <v>40065</v>
      </c>
      <c r="F42" s="4" t="s">
        <v>9103</v>
      </c>
      <c r="G42" s="4" t="s">
        <v>201</v>
      </c>
      <c r="H42" s="4" t="s">
        <v>225</v>
      </c>
      <c r="I42" s="4" t="s">
        <v>149</v>
      </c>
      <c r="J42" s="5">
        <v>2105</v>
      </c>
      <c r="K42" s="5">
        <v>43</v>
      </c>
      <c r="L42" s="5">
        <v>7</v>
      </c>
      <c r="M42" s="5">
        <v>1</v>
      </c>
      <c r="N42" s="5">
        <v>1</v>
      </c>
      <c r="O42" s="30">
        <v>2157</v>
      </c>
    </row>
    <row r="43" spans="2:15" s="12" customFormat="1" x14ac:dyDescent="0.2">
      <c r="B43" s="4" t="s">
        <v>56</v>
      </c>
      <c r="C43" s="4" t="s">
        <v>226</v>
      </c>
      <c r="D43" s="4" t="s">
        <v>125</v>
      </c>
      <c r="E43" s="66">
        <v>40065</v>
      </c>
      <c r="F43" s="4" t="s">
        <v>9103</v>
      </c>
      <c r="G43" s="4" t="s">
        <v>201</v>
      </c>
      <c r="H43" s="4" t="s">
        <v>227</v>
      </c>
      <c r="I43" s="4" t="s">
        <v>149</v>
      </c>
      <c r="J43" s="5">
        <v>7024</v>
      </c>
      <c r="K43" s="5">
        <v>316</v>
      </c>
      <c r="L43" s="5">
        <v>63</v>
      </c>
      <c r="M43" s="5">
        <v>25</v>
      </c>
      <c r="N43" s="5">
        <v>6</v>
      </c>
      <c r="O43" s="30">
        <v>7434</v>
      </c>
    </row>
    <row r="44" spans="2:15" s="12" customFormat="1" x14ac:dyDescent="0.2">
      <c r="B44" s="4" t="s">
        <v>56</v>
      </c>
      <c r="C44" s="4" t="s">
        <v>228</v>
      </c>
      <c r="D44" s="4" t="s">
        <v>125</v>
      </c>
      <c r="E44" s="66">
        <v>39995</v>
      </c>
      <c r="F44" s="4" t="s">
        <v>9096</v>
      </c>
      <c r="G44" s="4" t="s">
        <v>229</v>
      </c>
      <c r="H44" s="4" t="s">
        <v>230</v>
      </c>
      <c r="I44" s="4" t="s">
        <v>149</v>
      </c>
      <c r="J44" s="5">
        <v>704</v>
      </c>
      <c r="K44" s="5">
        <v>22</v>
      </c>
      <c r="L44" s="5">
        <v>16</v>
      </c>
      <c r="M44" s="5">
        <v>9</v>
      </c>
      <c r="N44" s="5">
        <v>7</v>
      </c>
      <c r="O44" s="30">
        <v>758</v>
      </c>
    </row>
    <row r="45" spans="2:15" s="12" customFormat="1" x14ac:dyDescent="0.2">
      <c r="B45" s="4" t="s">
        <v>56</v>
      </c>
      <c r="C45" s="4" t="s">
        <v>231</v>
      </c>
      <c r="D45" s="4" t="s">
        <v>125</v>
      </c>
      <c r="E45" s="66">
        <v>39022</v>
      </c>
      <c r="F45" s="4" t="s">
        <v>9104</v>
      </c>
      <c r="G45" s="4" t="s">
        <v>232</v>
      </c>
      <c r="H45" s="4" t="s">
        <v>233</v>
      </c>
      <c r="I45" s="4" t="s">
        <v>128</v>
      </c>
      <c r="J45" s="5">
        <v>102</v>
      </c>
      <c r="K45" s="5">
        <v>1</v>
      </c>
      <c r="L45" s="5">
        <v>2</v>
      </c>
      <c r="M45" s="5"/>
      <c r="N45" s="5"/>
      <c r="O45" s="30">
        <v>105</v>
      </c>
    </row>
    <row r="46" spans="2:15" s="12" customFormat="1" x14ac:dyDescent="0.2">
      <c r="B46" s="4" t="s">
        <v>56</v>
      </c>
      <c r="C46" s="4" t="s">
        <v>234</v>
      </c>
      <c r="D46" s="4" t="s">
        <v>125</v>
      </c>
      <c r="E46" s="66">
        <v>39148</v>
      </c>
      <c r="F46" s="4" t="s">
        <v>9105</v>
      </c>
      <c r="G46" s="4" t="s">
        <v>201</v>
      </c>
      <c r="H46" s="4" t="s">
        <v>235</v>
      </c>
      <c r="I46" s="4" t="s">
        <v>149</v>
      </c>
      <c r="J46" s="5">
        <v>248</v>
      </c>
      <c r="K46" s="5">
        <v>15</v>
      </c>
      <c r="L46" s="5">
        <v>4</v>
      </c>
      <c r="M46" s="5"/>
      <c r="N46" s="5">
        <v>2</v>
      </c>
      <c r="O46" s="30">
        <v>269</v>
      </c>
    </row>
    <row r="47" spans="2:15" s="12" customFormat="1" x14ac:dyDescent="0.2">
      <c r="B47" s="4" t="s">
        <v>56</v>
      </c>
      <c r="C47" s="4" t="s">
        <v>236</v>
      </c>
      <c r="D47" s="4" t="s">
        <v>125</v>
      </c>
      <c r="E47" s="66">
        <v>39206</v>
      </c>
      <c r="F47" s="4" t="s">
        <v>9106</v>
      </c>
      <c r="G47" s="4" t="s">
        <v>237</v>
      </c>
      <c r="H47" s="4" t="s">
        <v>238</v>
      </c>
      <c r="I47" s="4" t="s">
        <v>149</v>
      </c>
      <c r="J47" s="5">
        <v>89</v>
      </c>
      <c r="K47" s="5">
        <v>6</v>
      </c>
      <c r="L47" s="5">
        <v>2</v>
      </c>
      <c r="M47" s="5">
        <v>1</v>
      </c>
      <c r="N47" s="5">
        <v>1</v>
      </c>
      <c r="O47" s="30">
        <v>99</v>
      </c>
    </row>
    <row r="48" spans="2:15" s="12" customFormat="1" x14ac:dyDescent="0.2">
      <c r="B48" s="4" t="s">
        <v>56</v>
      </c>
      <c r="C48" s="4" t="s">
        <v>239</v>
      </c>
      <c r="D48" s="4" t="s">
        <v>125</v>
      </c>
      <c r="E48" s="66">
        <v>39206</v>
      </c>
      <c r="F48" s="4" t="s">
        <v>9107</v>
      </c>
      <c r="G48" s="4" t="s">
        <v>220</v>
      </c>
      <c r="H48" s="4" t="s">
        <v>240</v>
      </c>
      <c r="I48" s="4" t="s">
        <v>149</v>
      </c>
      <c r="J48" s="5">
        <v>781</v>
      </c>
      <c r="K48" s="5">
        <v>33</v>
      </c>
      <c r="L48" s="5">
        <v>6</v>
      </c>
      <c r="M48" s="5">
        <v>6</v>
      </c>
      <c r="N48" s="5">
        <v>1</v>
      </c>
      <c r="O48" s="30">
        <v>827</v>
      </c>
    </row>
    <row r="49" spans="2:15" s="12" customFormat="1" x14ac:dyDescent="0.2">
      <c r="B49" s="4" t="s">
        <v>56</v>
      </c>
      <c r="C49" s="4" t="s">
        <v>241</v>
      </c>
      <c r="D49" s="4" t="s">
        <v>125</v>
      </c>
      <c r="E49" s="66">
        <v>39268</v>
      </c>
      <c r="F49" s="4" t="s">
        <v>9108</v>
      </c>
      <c r="G49" s="4" t="s">
        <v>201</v>
      </c>
      <c r="H49" s="4" t="s">
        <v>242</v>
      </c>
      <c r="I49" s="4" t="s">
        <v>149</v>
      </c>
      <c r="J49" s="5">
        <v>1845</v>
      </c>
      <c r="K49" s="5">
        <v>102</v>
      </c>
      <c r="L49" s="5">
        <v>26</v>
      </c>
      <c r="M49" s="5">
        <v>8</v>
      </c>
      <c r="N49" s="5">
        <v>7</v>
      </c>
      <c r="O49" s="30">
        <v>1988</v>
      </c>
    </row>
    <row r="50" spans="2:15" s="12" customFormat="1" x14ac:dyDescent="0.2">
      <c r="B50" s="4" t="s">
        <v>56</v>
      </c>
      <c r="C50" s="4" t="s">
        <v>243</v>
      </c>
      <c r="D50" s="4" t="s">
        <v>125</v>
      </c>
      <c r="E50" s="66">
        <v>39309</v>
      </c>
      <c r="F50" s="4" t="s">
        <v>9109</v>
      </c>
      <c r="G50" s="4" t="s">
        <v>210</v>
      </c>
      <c r="H50" s="4" t="s">
        <v>244</v>
      </c>
      <c r="I50" s="4" t="s">
        <v>149</v>
      </c>
      <c r="J50" s="5">
        <v>573</v>
      </c>
      <c r="K50" s="5">
        <v>45</v>
      </c>
      <c r="L50" s="5">
        <v>12</v>
      </c>
      <c r="M50" s="5">
        <v>3</v>
      </c>
      <c r="N50" s="5">
        <v>5</v>
      </c>
      <c r="O50" s="30">
        <v>638</v>
      </c>
    </row>
    <row r="51" spans="2:15" s="12" customFormat="1" x14ac:dyDescent="0.2">
      <c r="B51" s="4" t="s">
        <v>56</v>
      </c>
      <c r="C51" s="4" t="s">
        <v>245</v>
      </c>
      <c r="D51" s="4" t="s">
        <v>125</v>
      </c>
      <c r="E51" s="66">
        <v>39421</v>
      </c>
      <c r="F51" s="4" t="s">
        <v>9110</v>
      </c>
      <c r="G51" s="4" t="s">
        <v>204</v>
      </c>
      <c r="H51" s="4" t="s">
        <v>246</v>
      </c>
      <c r="I51" s="4" t="s">
        <v>149</v>
      </c>
      <c r="J51" s="5">
        <v>697</v>
      </c>
      <c r="K51" s="5">
        <v>27</v>
      </c>
      <c r="L51" s="5">
        <v>9</v>
      </c>
      <c r="M51" s="5">
        <v>1</v>
      </c>
      <c r="N51" s="5">
        <v>5</v>
      </c>
      <c r="O51" s="30">
        <v>739</v>
      </c>
    </row>
    <row r="52" spans="2:15" s="12" customFormat="1" x14ac:dyDescent="0.2">
      <c r="B52" s="4" t="s">
        <v>56</v>
      </c>
      <c r="C52" s="4" t="s">
        <v>247</v>
      </c>
      <c r="D52" s="4" t="s">
        <v>125</v>
      </c>
      <c r="E52" s="66">
        <v>39360</v>
      </c>
      <c r="F52" s="4" t="s">
        <v>9111</v>
      </c>
      <c r="G52" s="4" t="s">
        <v>220</v>
      </c>
      <c r="H52" s="4" t="s">
        <v>248</v>
      </c>
      <c r="I52" s="4" t="s">
        <v>149</v>
      </c>
      <c r="J52" s="5">
        <v>721</v>
      </c>
      <c r="K52" s="5">
        <v>21</v>
      </c>
      <c r="L52" s="5">
        <v>3</v>
      </c>
      <c r="M52" s="5">
        <v>3</v>
      </c>
      <c r="N52" s="5"/>
      <c r="O52" s="30">
        <v>748</v>
      </c>
    </row>
    <row r="53" spans="2:15" s="12" customFormat="1" x14ac:dyDescent="0.2">
      <c r="B53" s="4" t="s">
        <v>56</v>
      </c>
      <c r="C53" s="4" t="s">
        <v>249</v>
      </c>
      <c r="D53" s="4" t="s">
        <v>125</v>
      </c>
      <c r="E53" s="66">
        <v>39412</v>
      </c>
      <c r="F53" s="4" t="s">
        <v>9112</v>
      </c>
      <c r="G53" s="4" t="s">
        <v>220</v>
      </c>
      <c r="H53" s="4" t="s">
        <v>250</v>
      </c>
      <c r="I53" s="4" t="s">
        <v>149</v>
      </c>
      <c r="J53" s="5">
        <v>676</v>
      </c>
      <c r="K53" s="5">
        <v>18</v>
      </c>
      <c r="L53" s="5">
        <v>8</v>
      </c>
      <c r="M53" s="5">
        <v>3</v>
      </c>
      <c r="N53" s="5">
        <v>2</v>
      </c>
      <c r="O53" s="30">
        <v>707</v>
      </c>
    </row>
    <row r="54" spans="2:15" s="12" customFormat="1" x14ac:dyDescent="0.2">
      <c r="B54" s="4" t="s">
        <v>56</v>
      </c>
      <c r="C54" s="4" t="s">
        <v>251</v>
      </c>
      <c r="D54" s="4" t="s">
        <v>125</v>
      </c>
      <c r="E54" s="66">
        <v>39512</v>
      </c>
      <c r="F54" s="4" t="s">
        <v>9113</v>
      </c>
      <c r="G54" s="4" t="s">
        <v>204</v>
      </c>
      <c r="H54" s="4" t="s">
        <v>252</v>
      </c>
      <c r="I54" s="4" t="s">
        <v>149</v>
      </c>
      <c r="J54" s="5">
        <v>488</v>
      </c>
      <c r="K54" s="5">
        <v>21</v>
      </c>
      <c r="L54" s="5">
        <v>4</v>
      </c>
      <c r="M54" s="5">
        <v>3</v>
      </c>
      <c r="N54" s="5">
        <v>1</v>
      </c>
      <c r="O54" s="30">
        <v>517</v>
      </c>
    </row>
    <row r="55" spans="2:15" s="12" customFormat="1" x14ac:dyDescent="0.2">
      <c r="B55" s="4" t="s">
        <v>56</v>
      </c>
      <c r="C55" s="4" t="s">
        <v>253</v>
      </c>
      <c r="D55" s="4" t="s">
        <v>125</v>
      </c>
      <c r="E55" s="66">
        <v>41628</v>
      </c>
      <c r="F55" s="4" t="s">
        <v>9110</v>
      </c>
      <c r="G55" s="4" t="s">
        <v>204</v>
      </c>
      <c r="H55" s="4" t="s">
        <v>254</v>
      </c>
      <c r="I55" s="4" t="s">
        <v>128</v>
      </c>
      <c r="J55" s="5">
        <v>141</v>
      </c>
      <c r="K55" s="5">
        <v>2</v>
      </c>
      <c r="L55" s="5">
        <v>3</v>
      </c>
      <c r="M55" s="5">
        <v>3</v>
      </c>
      <c r="N55" s="5">
        <v>3</v>
      </c>
      <c r="O55" s="30">
        <v>152</v>
      </c>
    </row>
    <row r="56" spans="2:15" s="12" customFormat="1" x14ac:dyDescent="0.2">
      <c r="B56" s="4" t="s">
        <v>56</v>
      </c>
      <c r="C56" s="4" t="s">
        <v>255</v>
      </c>
      <c r="D56" s="4" t="s">
        <v>125</v>
      </c>
      <c r="E56" s="66">
        <v>41453</v>
      </c>
      <c r="F56" s="4" t="s">
        <v>9114</v>
      </c>
      <c r="G56" s="4" t="s">
        <v>256</v>
      </c>
      <c r="H56" s="4" t="s">
        <v>257</v>
      </c>
      <c r="I56" s="4" t="s">
        <v>128</v>
      </c>
      <c r="J56" s="5">
        <v>4997</v>
      </c>
      <c r="K56" s="5">
        <v>125</v>
      </c>
      <c r="L56" s="5">
        <v>10</v>
      </c>
      <c r="M56" s="5">
        <v>4</v>
      </c>
      <c r="N56" s="5"/>
      <c r="O56" s="30">
        <v>5136</v>
      </c>
    </row>
    <row r="57" spans="2:15" s="12" customFormat="1" x14ac:dyDescent="0.2">
      <c r="B57" s="4" t="s">
        <v>56</v>
      </c>
      <c r="C57" s="4" t="s">
        <v>258</v>
      </c>
      <c r="D57" s="4" t="s">
        <v>125</v>
      </c>
      <c r="E57" s="66">
        <v>41530</v>
      </c>
      <c r="F57" s="4" t="s">
        <v>9115</v>
      </c>
      <c r="G57" s="4" t="s">
        <v>259</v>
      </c>
      <c r="H57" s="4" t="s">
        <v>260</v>
      </c>
      <c r="I57" s="4" t="s">
        <v>128</v>
      </c>
      <c r="J57" s="5">
        <v>19293</v>
      </c>
      <c r="K57" s="5">
        <v>1236</v>
      </c>
      <c r="L57" s="5">
        <v>348</v>
      </c>
      <c r="M57" s="5">
        <v>104</v>
      </c>
      <c r="N57" s="5">
        <v>53</v>
      </c>
      <c r="O57" s="30">
        <v>21034</v>
      </c>
    </row>
    <row r="58" spans="2:15" s="12" customFormat="1" x14ac:dyDescent="0.2">
      <c r="B58" s="4" t="s">
        <v>56</v>
      </c>
      <c r="C58" s="4" t="s">
        <v>261</v>
      </c>
      <c r="D58" s="4" t="s">
        <v>125</v>
      </c>
      <c r="E58" s="66">
        <v>41960</v>
      </c>
      <c r="F58" s="4" t="s">
        <v>9116</v>
      </c>
      <c r="G58" s="4" t="s">
        <v>204</v>
      </c>
      <c r="H58" s="4" t="s">
        <v>262</v>
      </c>
      <c r="I58" s="4" t="s">
        <v>128</v>
      </c>
      <c r="J58" s="5">
        <v>51</v>
      </c>
      <c r="K58" s="5">
        <v>1</v>
      </c>
      <c r="L58" s="5">
        <v>2</v>
      </c>
      <c r="M58" s="5"/>
      <c r="N58" s="5"/>
      <c r="O58" s="30">
        <v>54</v>
      </c>
    </row>
    <row r="59" spans="2:15" s="12" customFormat="1" x14ac:dyDescent="0.2">
      <c r="B59" s="4" t="s">
        <v>56</v>
      </c>
      <c r="C59" s="4" t="s">
        <v>263</v>
      </c>
      <c r="D59" s="4" t="s">
        <v>125</v>
      </c>
      <c r="E59" s="66">
        <v>41884</v>
      </c>
      <c r="F59" s="4" t="s">
        <v>9117</v>
      </c>
      <c r="G59" s="4" t="s">
        <v>204</v>
      </c>
      <c r="H59" s="4" t="s">
        <v>264</v>
      </c>
      <c r="I59" s="4" t="s">
        <v>128</v>
      </c>
      <c r="J59" s="5">
        <v>701</v>
      </c>
      <c r="K59" s="5">
        <v>18</v>
      </c>
      <c r="L59" s="5">
        <v>6</v>
      </c>
      <c r="M59" s="5">
        <v>3</v>
      </c>
      <c r="N59" s="5">
        <v>2</v>
      </c>
      <c r="O59" s="30">
        <v>730</v>
      </c>
    </row>
    <row r="60" spans="2:15" s="12" customFormat="1" x14ac:dyDescent="0.2">
      <c r="B60" s="4" t="s">
        <v>57</v>
      </c>
      <c r="C60" s="4" t="s">
        <v>265</v>
      </c>
      <c r="D60" s="4" t="s">
        <v>125</v>
      </c>
      <c r="E60" s="66">
        <v>38232</v>
      </c>
      <c r="F60" s="4" t="s">
        <v>9118</v>
      </c>
      <c r="G60" s="4" t="s">
        <v>266</v>
      </c>
      <c r="H60" s="4" t="s">
        <v>267</v>
      </c>
      <c r="I60" s="4" t="s">
        <v>128</v>
      </c>
      <c r="J60" s="5">
        <v>1437</v>
      </c>
      <c r="K60" s="5">
        <v>99</v>
      </c>
      <c r="L60" s="5">
        <v>34</v>
      </c>
      <c r="M60" s="5">
        <v>12</v>
      </c>
      <c r="N60" s="5">
        <v>15</v>
      </c>
      <c r="O60" s="30">
        <v>1597</v>
      </c>
    </row>
    <row r="61" spans="2:15" s="12" customFormat="1" x14ac:dyDescent="0.2">
      <c r="B61" s="4" t="s">
        <v>57</v>
      </c>
      <c r="C61" s="4" t="s">
        <v>268</v>
      </c>
      <c r="D61" s="4" t="s">
        <v>125</v>
      </c>
      <c r="E61" s="66">
        <v>38245</v>
      </c>
      <c r="F61" s="4" t="s">
        <v>9119</v>
      </c>
      <c r="G61" s="4" t="s">
        <v>269</v>
      </c>
      <c r="H61" s="4" t="s">
        <v>270</v>
      </c>
      <c r="I61" s="4" t="s">
        <v>128</v>
      </c>
      <c r="J61" s="5">
        <v>419</v>
      </c>
      <c r="K61" s="5">
        <v>19</v>
      </c>
      <c r="L61" s="5">
        <v>2</v>
      </c>
      <c r="M61" s="5">
        <v>1</v>
      </c>
      <c r="N61" s="5">
        <v>3</v>
      </c>
      <c r="O61" s="30">
        <v>444</v>
      </c>
    </row>
    <row r="62" spans="2:15" s="12" customFormat="1" x14ac:dyDescent="0.2">
      <c r="B62" s="4" t="s">
        <v>57</v>
      </c>
      <c r="C62" s="4" t="s">
        <v>271</v>
      </c>
      <c r="D62" s="4" t="s">
        <v>125</v>
      </c>
      <c r="E62" s="66">
        <v>38245</v>
      </c>
      <c r="F62" s="4" t="s">
        <v>9120</v>
      </c>
      <c r="G62" s="4" t="s">
        <v>272</v>
      </c>
      <c r="H62" s="4" t="s">
        <v>273</v>
      </c>
      <c r="I62" s="4" t="s">
        <v>128</v>
      </c>
      <c r="J62" s="5">
        <v>213</v>
      </c>
      <c r="K62" s="5">
        <v>21</v>
      </c>
      <c r="L62" s="5">
        <v>17</v>
      </c>
      <c r="M62" s="5">
        <v>8</v>
      </c>
      <c r="N62" s="5">
        <v>3</v>
      </c>
      <c r="O62" s="30">
        <v>262</v>
      </c>
    </row>
    <row r="63" spans="2:15" s="12" customFormat="1" x14ac:dyDescent="0.2">
      <c r="B63" s="4" t="s">
        <v>57</v>
      </c>
      <c r="C63" s="4" t="s">
        <v>274</v>
      </c>
      <c r="D63" s="4" t="s">
        <v>125</v>
      </c>
      <c r="E63" s="66">
        <v>38232</v>
      </c>
      <c r="F63" s="4" t="s">
        <v>9121</v>
      </c>
      <c r="G63" s="4" t="s">
        <v>266</v>
      </c>
      <c r="H63" s="4" t="s">
        <v>275</v>
      </c>
      <c r="I63" s="4" t="s">
        <v>128</v>
      </c>
      <c r="J63" s="5">
        <v>1421</v>
      </c>
      <c r="K63" s="5">
        <v>101</v>
      </c>
      <c r="L63" s="5">
        <v>38</v>
      </c>
      <c r="M63" s="5">
        <v>22</v>
      </c>
      <c r="N63" s="5">
        <v>16</v>
      </c>
      <c r="O63" s="30">
        <v>1598</v>
      </c>
    </row>
    <row r="64" spans="2:15" s="12" customFormat="1" x14ac:dyDescent="0.2">
      <c r="B64" s="4" t="s">
        <v>57</v>
      </c>
      <c r="C64" s="4" t="s">
        <v>276</v>
      </c>
      <c r="D64" s="4" t="s">
        <v>125</v>
      </c>
      <c r="E64" s="66">
        <v>38761</v>
      </c>
      <c r="F64" s="4" t="s">
        <v>9121</v>
      </c>
      <c r="G64" s="4" t="s">
        <v>266</v>
      </c>
      <c r="H64" s="4" t="s">
        <v>277</v>
      </c>
      <c r="I64" s="4" t="s">
        <v>128</v>
      </c>
      <c r="J64" s="5">
        <v>646</v>
      </c>
      <c r="K64" s="5">
        <v>23</v>
      </c>
      <c r="L64" s="5">
        <v>4</v>
      </c>
      <c r="M64" s="5">
        <v>8</v>
      </c>
      <c r="N64" s="5"/>
      <c r="O64" s="30">
        <v>681</v>
      </c>
    </row>
    <row r="65" spans="2:15" s="12" customFormat="1" x14ac:dyDescent="0.2">
      <c r="B65" s="4" t="s">
        <v>57</v>
      </c>
      <c r="C65" s="4" t="s">
        <v>278</v>
      </c>
      <c r="D65" s="4" t="s">
        <v>125</v>
      </c>
      <c r="E65" s="66">
        <v>38666</v>
      </c>
      <c r="F65" s="4" t="s">
        <v>9122</v>
      </c>
      <c r="G65" s="4" t="s">
        <v>279</v>
      </c>
      <c r="H65" s="4" t="s">
        <v>280</v>
      </c>
      <c r="I65" s="4" t="s">
        <v>128</v>
      </c>
      <c r="J65" s="5">
        <v>2903</v>
      </c>
      <c r="K65" s="5">
        <v>102</v>
      </c>
      <c r="L65" s="5">
        <v>18</v>
      </c>
      <c r="M65" s="5">
        <v>6</v>
      </c>
      <c r="N65" s="5">
        <v>10</v>
      </c>
      <c r="O65" s="30">
        <v>3039</v>
      </c>
    </row>
    <row r="66" spans="2:15" s="12" customFormat="1" x14ac:dyDescent="0.2">
      <c r="B66" s="4" t="s">
        <v>57</v>
      </c>
      <c r="C66" s="4" t="s">
        <v>281</v>
      </c>
      <c r="D66" s="4" t="s">
        <v>125</v>
      </c>
      <c r="E66" s="66">
        <v>38666</v>
      </c>
      <c r="F66" s="4" t="s">
        <v>9123</v>
      </c>
      <c r="G66" s="4" t="s">
        <v>282</v>
      </c>
      <c r="H66" s="4" t="s">
        <v>283</v>
      </c>
      <c r="I66" s="4" t="s">
        <v>128</v>
      </c>
      <c r="J66" s="5">
        <v>1858</v>
      </c>
      <c r="K66" s="5">
        <v>179</v>
      </c>
      <c r="L66" s="5">
        <v>98</v>
      </c>
      <c r="M66" s="5">
        <v>38</v>
      </c>
      <c r="N66" s="5">
        <v>34</v>
      </c>
      <c r="O66" s="30">
        <v>2207</v>
      </c>
    </row>
    <row r="67" spans="2:15" s="12" customFormat="1" x14ac:dyDescent="0.2">
      <c r="B67" s="4" t="s">
        <v>57</v>
      </c>
      <c r="C67" s="4" t="s">
        <v>284</v>
      </c>
      <c r="D67" s="4" t="s">
        <v>125</v>
      </c>
      <c r="E67" s="66">
        <v>38726</v>
      </c>
      <c r="F67" s="4" t="s">
        <v>9124</v>
      </c>
      <c r="G67" s="4" t="s">
        <v>269</v>
      </c>
      <c r="H67" s="4" t="s">
        <v>285</v>
      </c>
      <c r="I67" s="4" t="s">
        <v>128</v>
      </c>
      <c r="J67" s="5">
        <v>1072</v>
      </c>
      <c r="K67" s="5">
        <v>43</v>
      </c>
      <c r="L67" s="5">
        <v>23</v>
      </c>
      <c r="M67" s="5">
        <v>15</v>
      </c>
      <c r="N67" s="5">
        <v>20</v>
      </c>
      <c r="O67" s="30">
        <v>1173</v>
      </c>
    </row>
    <row r="68" spans="2:15" s="12" customFormat="1" x14ac:dyDescent="0.2">
      <c r="B68" s="4" t="s">
        <v>57</v>
      </c>
      <c r="C68" s="4" t="s">
        <v>286</v>
      </c>
      <c r="D68" s="4" t="s">
        <v>125</v>
      </c>
      <c r="E68" s="66">
        <v>38726</v>
      </c>
      <c r="F68" s="4" t="s">
        <v>9122</v>
      </c>
      <c r="G68" s="4" t="s">
        <v>279</v>
      </c>
      <c r="H68" s="4" t="s">
        <v>287</v>
      </c>
      <c r="I68" s="4" t="s">
        <v>128</v>
      </c>
      <c r="J68" s="5">
        <v>2265</v>
      </c>
      <c r="K68" s="5">
        <v>66</v>
      </c>
      <c r="L68" s="5">
        <v>11</v>
      </c>
      <c r="M68" s="5">
        <v>7</v>
      </c>
      <c r="N68" s="5">
        <v>5</v>
      </c>
      <c r="O68" s="30">
        <v>2354</v>
      </c>
    </row>
    <row r="69" spans="2:15" s="12" customFormat="1" x14ac:dyDescent="0.2">
      <c r="B69" s="4" t="s">
        <v>57</v>
      </c>
      <c r="C69" s="4" t="s">
        <v>288</v>
      </c>
      <c r="D69" s="4" t="s">
        <v>125</v>
      </c>
      <c r="E69" s="66">
        <v>39863</v>
      </c>
      <c r="F69" s="4" t="s">
        <v>9121</v>
      </c>
      <c r="G69" s="4" t="s">
        <v>266</v>
      </c>
      <c r="H69" s="4" t="s">
        <v>289</v>
      </c>
      <c r="I69" s="4" t="s">
        <v>128</v>
      </c>
      <c r="J69" s="5">
        <v>2162</v>
      </c>
      <c r="K69" s="5">
        <v>76</v>
      </c>
      <c r="L69" s="5">
        <v>12</v>
      </c>
      <c r="M69" s="5">
        <v>4</v>
      </c>
      <c r="N69" s="5">
        <v>2</v>
      </c>
      <c r="O69" s="30">
        <v>2256</v>
      </c>
    </row>
    <row r="70" spans="2:15" s="12" customFormat="1" x14ac:dyDescent="0.2">
      <c r="B70" s="4" t="s">
        <v>57</v>
      </c>
      <c r="C70" s="4" t="s">
        <v>290</v>
      </c>
      <c r="D70" s="4" t="s">
        <v>125</v>
      </c>
      <c r="E70" s="66">
        <v>39771</v>
      </c>
      <c r="F70" s="4" t="s">
        <v>9125</v>
      </c>
      <c r="G70" s="4" t="s">
        <v>291</v>
      </c>
      <c r="H70" s="4" t="s">
        <v>292</v>
      </c>
      <c r="I70" s="4" t="s">
        <v>149</v>
      </c>
      <c r="J70" s="5">
        <v>35</v>
      </c>
      <c r="K70" s="5">
        <v>3</v>
      </c>
      <c r="L70" s="5"/>
      <c r="M70" s="5"/>
      <c r="N70" s="5">
        <v>1</v>
      </c>
      <c r="O70" s="30">
        <v>39</v>
      </c>
    </row>
    <row r="71" spans="2:15" s="12" customFormat="1" x14ac:dyDescent="0.2">
      <c r="B71" s="4" t="s">
        <v>57</v>
      </c>
      <c r="C71" s="4" t="s">
        <v>293</v>
      </c>
      <c r="D71" s="4" t="s">
        <v>125</v>
      </c>
      <c r="E71" s="66">
        <v>39777</v>
      </c>
      <c r="F71" s="4" t="s">
        <v>9126</v>
      </c>
      <c r="G71" s="4" t="s">
        <v>294</v>
      </c>
      <c r="H71" s="4" t="s">
        <v>295</v>
      </c>
      <c r="I71" s="4" t="s">
        <v>149</v>
      </c>
      <c r="J71" s="5">
        <v>198</v>
      </c>
      <c r="K71" s="5">
        <v>3</v>
      </c>
      <c r="L71" s="5"/>
      <c r="M71" s="5"/>
      <c r="N71" s="5"/>
      <c r="O71" s="30">
        <v>201</v>
      </c>
    </row>
    <row r="72" spans="2:15" s="12" customFormat="1" x14ac:dyDescent="0.2">
      <c r="B72" s="4" t="s">
        <v>57</v>
      </c>
      <c r="C72" s="4" t="s">
        <v>296</v>
      </c>
      <c r="D72" s="4" t="s">
        <v>125</v>
      </c>
      <c r="E72" s="66">
        <v>39856</v>
      </c>
      <c r="F72" s="4" t="s">
        <v>9127</v>
      </c>
      <c r="G72" s="4" t="s">
        <v>297</v>
      </c>
      <c r="H72" s="4" t="s">
        <v>298</v>
      </c>
      <c r="I72" s="4" t="s">
        <v>149</v>
      </c>
      <c r="J72" s="5">
        <v>942</v>
      </c>
      <c r="K72" s="5">
        <v>29</v>
      </c>
      <c r="L72" s="5">
        <v>4</v>
      </c>
      <c r="M72" s="5">
        <v>1</v>
      </c>
      <c r="N72" s="5"/>
      <c r="O72" s="30">
        <v>976</v>
      </c>
    </row>
    <row r="73" spans="2:15" s="12" customFormat="1" x14ac:dyDescent="0.2">
      <c r="B73" s="4" t="s">
        <v>57</v>
      </c>
      <c r="C73" s="4" t="s">
        <v>299</v>
      </c>
      <c r="D73" s="4" t="s">
        <v>125</v>
      </c>
      <c r="E73" s="66">
        <v>39132</v>
      </c>
      <c r="F73" s="4" t="s">
        <v>9128</v>
      </c>
      <c r="G73" s="4" t="s">
        <v>300</v>
      </c>
      <c r="H73" s="4" t="s">
        <v>301</v>
      </c>
      <c r="I73" s="4" t="s">
        <v>149</v>
      </c>
      <c r="J73" s="5">
        <v>2505</v>
      </c>
      <c r="K73" s="5">
        <v>111</v>
      </c>
      <c r="L73" s="5">
        <v>35</v>
      </c>
      <c r="M73" s="5">
        <v>10</v>
      </c>
      <c r="N73" s="5">
        <v>7</v>
      </c>
      <c r="O73" s="30">
        <v>2668</v>
      </c>
    </row>
    <row r="74" spans="2:15" s="12" customFormat="1" x14ac:dyDescent="0.2">
      <c r="B74" s="4" t="s">
        <v>57</v>
      </c>
      <c r="C74" s="4" t="s">
        <v>302</v>
      </c>
      <c r="D74" s="4" t="s">
        <v>125</v>
      </c>
      <c r="E74" s="66">
        <v>39526</v>
      </c>
      <c r="F74" s="4" t="s">
        <v>9129</v>
      </c>
      <c r="G74" s="4" t="s">
        <v>279</v>
      </c>
      <c r="H74" s="4" t="s">
        <v>303</v>
      </c>
      <c r="I74" s="4" t="s">
        <v>149</v>
      </c>
      <c r="J74" s="5">
        <v>6549</v>
      </c>
      <c r="K74" s="5">
        <v>308</v>
      </c>
      <c r="L74" s="5">
        <v>75</v>
      </c>
      <c r="M74" s="5">
        <v>23</v>
      </c>
      <c r="N74" s="5">
        <v>20</v>
      </c>
      <c r="O74" s="30">
        <v>6975</v>
      </c>
    </row>
    <row r="75" spans="2:15" s="12" customFormat="1" x14ac:dyDescent="0.2">
      <c r="B75" s="4" t="s">
        <v>57</v>
      </c>
      <c r="C75" s="4" t="s">
        <v>304</v>
      </c>
      <c r="D75" s="4" t="s">
        <v>125</v>
      </c>
      <c r="E75" s="66">
        <v>39393</v>
      </c>
      <c r="F75" s="4" t="s">
        <v>9130</v>
      </c>
      <c r="G75" s="4" t="s">
        <v>305</v>
      </c>
      <c r="H75" s="4" t="s">
        <v>306</v>
      </c>
      <c r="I75" s="4" t="s">
        <v>149</v>
      </c>
      <c r="J75" s="5">
        <v>79</v>
      </c>
      <c r="K75" s="5">
        <v>7</v>
      </c>
      <c r="L75" s="5">
        <v>4</v>
      </c>
      <c r="M75" s="5"/>
      <c r="N75" s="5"/>
      <c r="O75" s="30">
        <v>90</v>
      </c>
    </row>
    <row r="76" spans="2:15" s="12" customFormat="1" x14ac:dyDescent="0.2">
      <c r="B76" s="4" t="s">
        <v>57</v>
      </c>
      <c r="C76" s="4" t="s">
        <v>307</v>
      </c>
      <c r="D76" s="4" t="s">
        <v>125</v>
      </c>
      <c r="E76" s="66">
        <v>39393</v>
      </c>
      <c r="F76" s="4" t="s">
        <v>9131</v>
      </c>
      <c r="G76" s="4" t="s">
        <v>272</v>
      </c>
      <c r="H76" s="4" t="s">
        <v>308</v>
      </c>
      <c r="I76" s="4" t="s">
        <v>149</v>
      </c>
      <c r="J76" s="5">
        <v>2504</v>
      </c>
      <c r="K76" s="5">
        <v>53</v>
      </c>
      <c r="L76" s="5">
        <v>13</v>
      </c>
      <c r="M76" s="5">
        <v>4</v>
      </c>
      <c r="N76" s="5">
        <v>4</v>
      </c>
      <c r="O76" s="30">
        <v>2578</v>
      </c>
    </row>
    <row r="77" spans="2:15" s="12" customFormat="1" x14ac:dyDescent="0.2">
      <c r="B77" s="4" t="s">
        <v>57</v>
      </c>
      <c r="C77" s="4" t="s">
        <v>309</v>
      </c>
      <c r="D77" s="4" t="s">
        <v>125</v>
      </c>
      <c r="E77" s="66">
        <v>39500</v>
      </c>
      <c r="F77" s="4" t="s">
        <v>9132</v>
      </c>
      <c r="G77" s="4" t="s">
        <v>310</v>
      </c>
      <c r="H77" s="4" t="s">
        <v>311</v>
      </c>
      <c r="I77" s="4" t="s">
        <v>149</v>
      </c>
      <c r="J77" s="5">
        <v>151</v>
      </c>
      <c r="K77" s="5">
        <v>9</v>
      </c>
      <c r="L77" s="5">
        <v>2</v>
      </c>
      <c r="M77" s="5">
        <v>1</v>
      </c>
      <c r="N77" s="5">
        <v>1</v>
      </c>
      <c r="O77" s="30">
        <v>164</v>
      </c>
    </row>
    <row r="78" spans="2:15" s="12" customFormat="1" x14ac:dyDescent="0.2">
      <c r="B78" s="4" t="s">
        <v>57</v>
      </c>
      <c r="C78" s="4" t="s">
        <v>312</v>
      </c>
      <c r="D78" s="4" t="s">
        <v>125</v>
      </c>
      <c r="E78" s="66">
        <v>39500</v>
      </c>
      <c r="F78" s="4" t="s">
        <v>9133</v>
      </c>
      <c r="G78" s="4" t="s">
        <v>313</v>
      </c>
      <c r="H78" s="4" t="s">
        <v>314</v>
      </c>
      <c r="I78" s="4" t="s">
        <v>149</v>
      </c>
      <c r="J78" s="5">
        <v>370</v>
      </c>
      <c r="K78" s="5">
        <v>13</v>
      </c>
      <c r="L78" s="5">
        <v>5</v>
      </c>
      <c r="M78" s="5">
        <v>1</v>
      </c>
      <c r="N78" s="5"/>
      <c r="O78" s="30">
        <v>389</v>
      </c>
    </row>
    <row r="79" spans="2:15" s="12" customFormat="1" x14ac:dyDescent="0.2">
      <c r="B79" s="4" t="s">
        <v>57</v>
      </c>
      <c r="C79" s="4" t="s">
        <v>315</v>
      </c>
      <c r="D79" s="4" t="s">
        <v>125</v>
      </c>
      <c r="E79" s="66">
        <v>40317</v>
      </c>
      <c r="F79" s="4" t="s">
        <v>9134</v>
      </c>
      <c r="G79" s="4" t="s">
        <v>282</v>
      </c>
      <c r="H79" s="4" t="s">
        <v>316</v>
      </c>
      <c r="I79" s="4" t="s">
        <v>149</v>
      </c>
      <c r="J79" s="5">
        <v>82</v>
      </c>
      <c r="K79" s="5">
        <v>2</v>
      </c>
      <c r="L79" s="5">
        <v>2</v>
      </c>
      <c r="M79" s="5"/>
      <c r="N79" s="5">
        <v>2</v>
      </c>
      <c r="O79" s="30">
        <v>88</v>
      </c>
    </row>
    <row r="80" spans="2:15" s="12" customFormat="1" x14ac:dyDescent="0.2">
      <c r="B80" s="4" t="s">
        <v>57</v>
      </c>
      <c r="C80" s="4" t="s">
        <v>317</v>
      </c>
      <c r="D80" s="4" t="s">
        <v>125</v>
      </c>
      <c r="E80" s="66">
        <v>40351</v>
      </c>
      <c r="F80" s="4" t="s">
        <v>9135</v>
      </c>
      <c r="G80" s="4" t="s">
        <v>318</v>
      </c>
      <c r="H80" s="4" t="s">
        <v>319</v>
      </c>
      <c r="I80" s="4" t="s">
        <v>128</v>
      </c>
      <c r="J80" s="5">
        <v>1839</v>
      </c>
      <c r="K80" s="5">
        <v>10</v>
      </c>
      <c r="L80" s="5">
        <v>4</v>
      </c>
      <c r="M80" s="5"/>
      <c r="N80" s="5"/>
      <c r="O80" s="30">
        <v>1853</v>
      </c>
    </row>
    <row r="81" spans="2:15" s="12" customFormat="1" x14ac:dyDescent="0.2">
      <c r="B81" s="4" t="s">
        <v>57</v>
      </c>
      <c r="C81" s="4" t="s">
        <v>320</v>
      </c>
      <c r="D81" s="4" t="s">
        <v>125</v>
      </c>
      <c r="E81" s="66">
        <v>40499</v>
      </c>
      <c r="F81" s="4" t="s">
        <v>9136</v>
      </c>
      <c r="G81" s="4" t="s">
        <v>279</v>
      </c>
      <c r="H81" s="4" t="s">
        <v>321</v>
      </c>
      <c r="I81" s="4" t="s">
        <v>149</v>
      </c>
      <c r="J81" s="5">
        <v>2990</v>
      </c>
      <c r="K81" s="5">
        <v>165</v>
      </c>
      <c r="L81" s="5">
        <v>33</v>
      </c>
      <c r="M81" s="5">
        <v>4</v>
      </c>
      <c r="N81" s="5">
        <v>1</v>
      </c>
      <c r="O81" s="30">
        <v>3193</v>
      </c>
    </row>
    <row r="82" spans="2:15" s="12" customFormat="1" x14ac:dyDescent="0.2">
      <c r="B82" s="4" t="s">
        <v>57</v>
      </c>
      <c r="C82" s="4" t="s">
        <v>322</v>
      </c>
      <c r="D82" s="4" t="s">
        <v>125</v>
      </c>
      <c r="E82" s="66">
        <v>40499</v>
      </c>
      <c r="F82" s="4" t="s">
        <v>9137</v>
      </c>
      <c r="G82" s="4" t="s">
        <v>279</v>
      </c>
      <c r="H82" s="4" t="s">
        <v>323</v>
      </c>
      <c r="I82" s="4" t="s">
        <v>128</v>
      </c>
      <c r="J82" s="5">
        <v>820</v>
      </c>
      <c r="K82" s="5">
        <v>26</v>
      </c>
      <c r="L82" s="5">
        <v>7</v>
      </c>
      <c r="M82" s="5">
        <v>2</v>
      </c>
      <c r="N82" s="5">
        <v>1</v>
      </c>
      <c r="O82" s="30">
        <v>856</v>
      </c>
    </row>
    <row r="83" spans="2:15" s="12" customFormat="1" x14ac:dyDescent="0.2">
      <c r="B83" s="4" t="s">
        <v>57</v>
      </c>
      <c r="C83" s="4" t="s">
        <v>324</v>
      </c>
      <c r="D83" s="4" t="s">
        <v>125</v>
      </c>
      <c r="E83" s="66">
        <v>40591</v>
      </c>
      <c r="F83" s="4" t="s">
        <v>9138</v>
      </c>
      <c r="G83" s="4" t="s">
        <v>325</v>
      </c>
      <c r="H83" s="4" t="s">
        <v>326</v>
      </c>
      <c r="I83" s="4" t="s">
        <v>149</v>
      </c>
      <c r="J83" s="5">
        <v>11471</v>
      </c>
      <c r="K83" s="5">
        <v>298</v>
      </c>
      <c r="L83" s="5">
        <v>43</v>
      </c>
      <c r="M83" s="5">
        <v>9</v>
      </c>
      <c r="N83" s="5">
        <v>5</v>
      </c>
      <c r="O83" s="30">
        <v>11826</v>
      </c>
    </row>
    <row r="84" spans="2:15" s="12" customFormat="1" x14ac:dyDescent="0.2">
      <c r="B84" s="4" t="s">
        <v>57</v>
      </c>
      <c r="C84" s="4" t="s">
        <v>327</v>
      </c>
      <c r="D84" s="4" t="s">
        <v>125</v>
      </c>
      <c r="E84" s="66">
        <v>40603</v>
      </c>
      <c r="F84" s="4" t="s">
        <v>9139</v>
      </c>
      <c r="G84" s="4" t="s">
        <v>328</v>
      </c>
      <c r="H84" s="4" t="s">
        <v>329</v>
      </c>
      <c r="I84" s="4" t="s">
        <v>128</v>
      </c>
      <c r="J84" s="5">
        <v>339</v>
      </c>
      <c r="K84" s="5">
        <v>15</v>
      </c>
      <c r="L84" s="5">
        <v>1</v>
      </c>
      <c r="M84" s="5"/>
      <c r="N84" s="5"/>
      <c r="O84" s="30">
        <v>355</v>
      </c>
    </row>
    <row r="85" spans="2:15" s="12" customFormat="1" x14ac:dyDescent="0.2">
      <c r="B85" s="4" t="s">
        <v>57</v>
      </c>
      <c r="C85" s="4" t="s">
        <v>330</v>
      </c>
      <c r="D85" s="4" t="s">
        <v>125</v>
      </c>
      <c r="E85" s="66">
        <v>41122</v>
      </c>
      <c r="F85" s="4" t="s">
        <v>9140</v>
      </c>
      <c r="G85" s="4" t="s">
        <v>269</v>
      </c>
      <c r="H85" s="4" t="s">
        <v>331</v>
      </c>
      <c r="I85" s="4" t="s">
        <v>128</v>
      </c>
      <c r="J85" s="5">
        <v>3845</v>
      </c>
      <c r="K85" s="5">
        <v>89</v>
      </c>
      <c r="L85" s="5">
        <v>26</v>
      </c>
      <c r="M85" s="5">
        <v>8</v>
      </c>
      <c r="N85" s="5">
        <v>7</v>
      </c>
      <c r="O85" s="30">
        <v>3975</v>
      </c>
    </row>
    <row r="86" spans="2:15" s="12" customFormat="1" x14ac:dyDescent="0.2">
      <c r="B86" s="4" t="s">
        <v>58</v>
      </c>
      <c r="C86" s="4" t="s">
        <v>332</v>
      </c>
      <c r="D86" s="4" t="s">
        <v>125</v>
      </c>
      <c r="E86" s="66">
        <v>38318</v>
      </c>
      <c r="F86" s="4" t="s">
        <v>9141</v>
      </c>
      <c r="G86" s="4" t="s">
        <v>333</v>
      </c>
      <c r="H86" s="4" t="s">
        <v>334</v>
      </c>
      <c r="I86" s="4" t="s">
        <v>128</v>
      </c>
      <c r="J86" s="5">
        <v>423</v>
      </c>
      <c r="K86" s="5">
        <v>9</v>
      </c>
      <c r="L86" s="5"/>
      <c r="M86" s="5"/>
      <c r="N86" s="5">
        <v>2</v>
      </c>
      <c r="O86" s="30">
        <v>434</v>
      </c>
    </row>
    <row r="87" spans="2:15" s="12" customFormat="1" x14ac:dyDescent="0.2">
      <c r="B87" s="4" t="s">
        <v>58</v>
      </c>
      <c r="C87" s="4" t="s">
        <v>335</v>
      </c>
      <c r="D87" s="4" t="s">
        <v>125</v>
      </c>
      <c r="E87" s="66">
        <v>38645</v>
      </c>
      <c r="F87" s="4" t="s">
        <v>9142</v>
      </c>
      <c r="G87" s="4" t="s">
        <v>336</v>
      </c>
      <c r="H87" s="4" t="s">
        <v>337</v>
      </c>
      <c r="I87" s="4" t="s">
        <v>128</v>
      </c>
      <c r="J87" s="5">
        <v>560</v>
      </c>
      <c r="K87" s="5">
        <v>20</v>
      </c>
      <c r="L87" s="5">
        <v>7</v>
      </c>
      <c r="M87" s="5">
        <v>6</v>
      </c>
      <c r="N87" s="5">
        <v>4</v>
      </c>
      <c r="O87" s="30">
        <v>597</v>
      </c>
    </row>
    <row r="88" spans="2:15" s="12" customFormat="1" x14ac:dyDescent="0.2">
      <c r="B88" s="4" t="s">
        <v>58</v>
      </c>
      <c r="C88" s="4" t="s">
        <v>338</v>
      </c>
      <c r="D88" s="4" t="s">
        <v>125</v>
      </c>
      <c r="E88" s="66">
        <v>38658</v>
      </c>
      <c r="F88" s="4" t="s">
        <v>9143</v>
      </c>
      <c r="G88" s="4" t="s">
        <v>333</v>
      </c>
      <c r="H88" s="4" t="s">
        <v>339</v>
      </c>
      <c r="I88" s="4" t="s">
        <v>128</v>
      </c>
      <c r="J88" s="5">
        <v>578</v>
      </c>
      <c r="K88" s="5">
        <v>22</v>
      </c>
      <c r="L88" s="5">
        <v>5</v>
      </c>
      <c r="M88" s="5">
        <v>1</v>
      </c>
      <c r="N88" s="5">
        <v>4</v>
      </c>
      <c r="O88" s="30">
        <v>610</v>
      </c>
    </row>
    <row r="89" spans="2:15" s="12" customFormat="1" x14ac:dyDescent="0.2">
      <c r="B89" s="4" t="s">
        <v>58</v>
      </c>
      <c r="C89" s="4" t="s">
        <v>340</v>
      </c>
      <c r="D89" s="4" t="s">
        <v>125</v>
      </c>
      <c r="E89" s="66">
        <v>38425</v>
      </c>
      <c r="F89" s="4" t="s">
        <v>9144</v>
      </c>
      <c r="G89" s="4" t="s">
        <v>336</v>
      </c>
      <c r="H89" s="4" t="s">
        <v>341</v>
      </c>
      <c r="I89" s="4" t="s">
        <v>128</v>
      </c>
      <c r="J89" s="5">
        <v>378</v>
      </c>
      <c r="K89" s="5">
        <v>16</v>
      </c>
      <c r="L89" s="5">
        <v>1</v>
      </c>
      <c r="M89" s="5">
        <v>2</v>
      </c>
      <c r="N89" s="5">
        <v>6</v>
      </c>
      <c r="O89" s="30">
        <v>403</v>
      </c>
    </row>
    <row r="90" spans="2:15" s="12" customFormat="1" x14ac:dyDescent="0.2">
      <c r="B90" s="4" t="s">
        <v>58</v>
      </c>
      <c r="C90" s="4" t="s">
        <v>342</v>
      </c>
      <c r="D90" s="4" t="s">
        <v>125</v>
      </c>
      <c r="E90" s="66">
        <v>38777</v>
      </c>
      <c r="F90" s="4" t="s">
        <v>9145</v>
      </c>
      <c r="G90" s="4" t="s">
        <v>343</v>
      </c>
      <c r="H90" s="4" t="s">
        <v>344</v>
      </c>
      <c r="I90" s="4" t="s">
        <v>128</v>
      </c>
      <c r="J90" s="5">
        <v>7476</v>
      </c>
      <c r="K90" s="5">
        <v>141</v>
      </c>
      <c r="L90" s="5">
        <v>41</v>
      </c>
      <c r="M90" s="5">
        <v>11</v>
      </c>
      <c r="N90" s="5">
        <v>5</v>
      </c>
      <c r="O90" s="30">
        <v>7674</v>
      </c>
    </row>
    <row r="91" spans="2:15" s="12" customFormat="1" x14ac:dyDescent="0.2">
      <c r="B91" s="4" t="s">
        <v>58</v>
      </c>
      <c r="C91" s="4" t="s">
        <v>345</v>
      </c>
      <c r="D91" s="4" t="s">
        <v>125</v>
      </c>
      <c r="E91" s="66">
        <v>38740</v>
      </c>
      <c r="F91" s="4" t="s">
        <v>9146</v>
      </c>
      <c r="G91" s="4" t="s">
        <v>336</v>
      </c>
      <c r="H91" s="4" t="s">
        <v>346</v>
      </c>
      <c r="I91" s="4" t="s">
        <v>128</v>
      </c>
      <c r="J91" s="5">
        <v>246</v>
      </c>
      <c r="K91" s="5">
        <v>15</v>
      </c>
      <c r="L91" s="5">
        <v>6</v>
      </c>
      <c r="M91" s="5"/>
      <c r="N91" s="5"/>
      <c r="O91" s="30">
        <v>267</v>
      </c>
    </row>
    <row r="92" spans="2:15" s="12" customFormat="1" x14ac:dyDescent="0.2">
      <c r="B92" s="4" t="s">
        <v>58</v>
      </c>
      <c r="C92" s="4" t="s">
        <v>347</v>
      </c>
      <c r="D92" s="4" t="s">
        <v>125</v>
      </c>
      <c r="E92" s="66">
        <v>39778</v>
      </c>
      <c r="F92" s="4" t="s">
        <v>9147</v>
      </c>
      <c r="G92" s="4" t="s">
        <v>348</v>
      </c>
      <c r="H92" s="4" t="s">
        <v>349</v>
      </c>
      <c r="I92" s="4" t="s">
        <v>149</v>
      </c>
      <c r="J92" s="5">
        <v>420</v>
      </c>
      <c r="K92" s="5">
        <v>15</v>
      </c>
      <c r="L92" s="5">
        <v>6</v>
      </c>
      <c r="M92" s="5">
        <v>3</v>
      </c>
      <c r="N92" s="5">
        <v>2</v>
      </c>
      <c r="O92" s="30">
        <v>446</v>
      </c>
    </row>
    <row r="93" spans="2:15" s="12" customFormat="1" x14ac:dyDescent="0.2">
      <c r="B93" s="4" t="s">
        <v>58</v>
      </c>
      <c r="C93" s="4" t="s">
        <v>350</v>
      </c>
      <c r="D93" s="4" t="s">
        <v>125</v>
      </c>
      <c r="E93" s="66">
        <v>39738</v>
      </c>
      <c r="F93" s="4" t="s">
        <v>9148</v>
      </c>
      <c r="G93" s="4" t="s">
        <v>351</v>
      </c>
      <c r="H93" s="4" t="s">
        <v>352</v>
      </c>
      <c r="I93" s="4" t="s">
        <v>149</v>
      </c>
      <c r="J93" s="5">
        <v>667</v>
      </c>
      <c r="K93" s="5">
        <v>24</v>
      </c>
      <c r="L93" s="5">
        <v>4</v>
      </c>
      <c r="M93" s="5"/>
      <c r="N93" s="5"/>
      <c r="O93" s="30">
        <v>695</v>
      </c>
    </row>
    <row r="94" spans="2:15" s="12" customFormat="1" x14ac:dyDescent="0.2">
      <c r="B94" s="4" t="s">
        <v>58</v>
      </c>
      <c r="C94" s="4" t="s">
        <v>353</v>
      </c>
      <c r="D94" s="4" t="s">
        <v>125</v>
      </c>
      <c r="E94" s="66">
        <v>39738</v>
      </c>
      <c r="F94" s="4" t="s">
        <v>9149</v>
      </c>
      <c r="G94" s="4" t="s">
        <v>354</v>
      </c>
      <c r="H94" s="4" t="s">
        <v>355</v>
      </c>
      <c r="I94" s="4" t="s">
        <v>149</v>
      </c>
      <c r="J94" s="5">
        <v>1342</v>
      </c>
      <c r="K94" s="5">
        <v>94</v>
      </c>
      <c r="L94" s="5">
        <v>32</v>
      </c>
      <c r="M94" s="5">
        <v>13</v>
      </c>
      <c r="N94" s="5">
        <v>5</v>
      </c>
      <c r="O94" s="30">
        <v>1486</v>
      </c>
    </row>
    <row r="95" spans="2:15" s="12" customFormat="1" x14ac:dyDescent="0.2">
      <c r="B95" s="4" t="s">
        <v>58</v>
      </c>
      <c r="C95" s="4" t="s">
        <v>356</v>
      </c>
      <c r="D95" s="4" t="s">
        <v>125</v>
      </c>
      <c r="E95" s="66">
        <v>39160</v>
      </c>
      <c r="F95" s="4" t="s">
        <v>9150</v>
      </c>
      <c r="G95" s="4" t="s">
        <v>336</v>
      </c>
      <c r="H95" s="4" t="s">
        <v>357</v>
      </c>
      <c r="I95" s="4" t="s">
        <v>149</v>
      </c>
      <c r="J95" s="5">
        <v>324</v>
      </c>
      <c r="K95" s="5">
        <v>14</v>
      </c>
      <c r="L95" s="5">
        <v>8</v>
      </c>
      <c r="M95" s="5">
        <v>5</v>
      </c>
      <c r="N95" s="5"/>
      <c r="O95" s="30">
        <v>351</v>
      </c>
    </row>
    <row r="96" spans="2:15" s="12" customFormat="1" x14ac:dyDescent="0.2">
      <c r="B96" s="4" t="s">
        <v>58</v>
      </c>
      <c r="C96" s="4" t="s">
        <v>358</v>
      </c>
      <c r="D96" s="4" t="s">
        <v>125</v>
      </c>
      <c r="E96" s="66">
        <v>40113</v>
      </c>
      <c r="F96" s="4" t="s">
        <v>9141</v>
      </c>
      <c r="G96" s="4" t="s">
        <v>359</v>
      </c>
      <c r="H96" s="4" t="s">
        <v>360</v>
      </c>
      <c r="I96" s="4" t="s">
        <v>149</v>
      </c>
      <c r="J96" s="5">
        <v>64</v>
      </c>
      <c r="K96" s="5">
        <v>2</v>
      </c>
      <c r="L96" s="5"/>
      <c r="M96" s="5"/>
      <c r="N96" s="5"/>
      <c r="O96" s="30">
        <v>66</v>
      </c>
    </row>
    <row r="97" spans="2:15" s="12" customFormat="1" x14ac:dyDescent="0.2">
      <c r="B97" s="4" t="s">
        <v>58</v>
      </c>
      <c r="C97" s="4" t="s">
        <v>361</v>
      </c>
      <c r="D97" s="4" t="s">
        <v>125</v>
      </c>
      <c r="E97" s="66">
        <v>39769</v>
      </c>
      <c r="F97" s="4" t="s">
        <v>9151</v>
      </c>
      <c r="G97" s="4" t="s">
        <v>362</v>
      </c>
      <c r="H97" s="4" t="s">
        <v>363</v>
      </c>
      <c r="I97" s="4" t="s">
        <v>149</v>
      </c>
      <c r="J97" s="5">
        <v>2506</v>
      </c>
      <c r="K97" s="5">
        <v>88</v>
      </c>
      <c r="L97" s="5">
        <v>17</v>
      </c>
      <c r="M97" s="5">
        <v>5</v>
      </c>
      <c r="N97" s="5">
        <v>7</v>
      </c>
      <c r="O97" s="30">
        <v>2623</v>
      </c>
    </row>
    <row r="98" spans="2:15" s="12" customFormat="1" x14ac:dyDescent="0.2">
      <c r="B98" s="4" t="s">
        <v>58</v>
      </c>
      <c r="C98" s="4" t="s">
        <v>364</v>
      </c>
      <c r="D98" s="4" t="s">
        <v>125</v>
      </c>
      <c r="E98" s="66">
        <v>39500</v>
      </c>
      <c r="F98" s="4" t="s">
        <v>9152</v>
      </c>
      <c r="G98" s="4" t="s">
        <v>336</v>
      </c>
      <c r="H98" s="4" t="s">
        <v>365</v>
      </c>
      <c r="I98" s="4" t="s">
        <v>149</v>
      </c>
      <c r="J98" s="5">
        <v>1717</v>
      </c>
      <c r="K98" s="5">
        <v>80</v>
      </c>
      <c r="L98" s="5">
        <v>23</v>
      </c>
      <c r="M98" s="5">
        <v>4</v>
      </c>
      <c r="N98" s="5">
        <v>5</v>
      </c>
      <c r="O98" s="30">
        <v>1829</v>
      </c>
    </row>
    <row r="99" spans="2:15" s="12" customFormat="1" x14ac:dyDescent="0.2">
      <c r="B99" s="4" t="s">
        <v>58</v>
      </c>
      <c r="C99" s="4" t="s">
        <v>366</v>
      </c>
      <c r="D99" s="4" t="s">
        <v>125</v>
      </c>
      <c r="E99" s="66">
        <v>39409</v>
      </c>
      <c r="F99" s="4" t="s">
        <v>8598</v>
      </c>
      <c r="G99" s="4" t="s">
        <v>351</v>
      </c>
      <c r="H99" s="4" t="s">
        <v>367</v>
      </c>
      <c r="I99" s="4" t="s">
        <v>149</v>
      </c>
      <c r="J99" s="5">
        <v>621</v>
      </c>
      <c r="K99" s="5">
        <v>45</v>
      </c>
      <c r="L99" s="5">
        <v>5</v>
      </c>
      <c r="M99" s="5">
        <v>8</v>
      </c>
      <c r="N99" s="5">
        <v>4</v>
      </c>
      <c r="O99" s="30">
        <v>683</v>
      </c>
    </row>
    <row r="100" spans="2:15" s="12" customFormat="1" x14ac:dyDescent="0.2">
      <c r="B100" s="4" t="s">
        <v>58</v>
      </c>
      <c r="C100" s="4" t="s">
        <v>368</v>
      </c>
      <c r="D100" s="4" t="s">
        <v>125</v>
      </c>
      <c r="E100" s="66">
        <v>39502</v>
      </c>
      <c r="F100" s="4" t="s">
        <v>9153</v>
      </c>
      <c r="G100" s="4" t="s">
        <v>336</v>
      </c>
      <c r="H100" s="4" t="s">
        <v>369</v>
      </c>
      <c r="I100" s="4" t="s">
        <v>149</v>
      </c>
      <c r="J100" s="5">
        <v>791</v>
      </c>
      <c r="K100" s="5">
        <v>41</v>
      </c>
      <c r="L100" s="5">
        <v>29</v>
      </c>
      <c r="M100" s="5">
        <v>10</v>
      </c>
      <c r="N100" s="5">
        <v>5</v>
      </c>
      <c r="O100" s="30">
        <v>876</v>
      </c>
    </row>
    <row r="101" spans="2:15" s="12" customFormat="1" x14ac:dyDescent="0.2">
      <c r="B101" s="4" t="s">
        <v>10</v>
      </c>
      <c r="C101" s="4" t="s">
        <v>370</v>
      </c>
      <c r="D101" s="4" t="s">
        <v>125</v>
      </c>
      <c r="E101" s="66">
        <v>38572</v>
      </c>
      <c r="F101" s="4" t="s">
        <v>9154</v>
      </c>
      <c r="G101" s="4" t="s">
        <v>336</v>
      </c>
      <c r="H101" s="4" t="s">
        <v>371</v>
      </c>
      <c r="I101" s="4" t="s">
        <v>128</v>
      </c>
      <c r="J101" s="5">
        <v>1014</v>
      </c>
      <c r="K101" s="5">
        <v>48</v>
      </c>
      <c r="L101" s="5">
        <v>17</v>
      </c>
      <c r="M101" s="5">
        <v>17</v>
      </c>
      <c r="N101" s="5">
        <v>27</v>
      </c>
      <c r="O101" s="30">
        <v>1123</v>
      </c>
    </row>
    <row r="102" spans="2:15" s="12" customFormat="1" x14ac:dyDescent="0.2">
      <c r="B102" s="4" t="s">
        <v>10</v>
      </c>
      <c r="C102" s="4" t="s">
        <v>372</v>
      </c>
      <c r="D102" s="4" t="s">
        <v>125</v>
      </c>
      <c r="E102" s="66">
        <v>38592</v>
      </c>
      <c r="F102" s="4" t="s">
        <v>9155</v>
      </c>
      <c r="G102" s="4" t="s">
        <v>373</v>
      </c>
      <c r="H102" s="4" t="s">
        <v>374</v>
      </c>
      <c r="I102" s="4" t="s">
        <v>128</v>
      </c>
      <c r="J102" s="5">
        <v>995</v>
      </c>
      <c r="K102" s="5">
        <v>91</v>
      </c>
      <c r="L102" s="5">
        <v>23</v>
      </c>
      <c r="M102" s="5">
        <v>9</v>
      </c>
      <c r="N102" s="5">
        <v>13</v>
      </c>
      <c r="O102" s="30">
        <v>1131</v>
      </c>
    </row>
    <row r="103" spans="2:15" s="12" customFormat="1" x14ac:dyDescent="0.2">
      <c r="B103" s="4" t="s">
        <v>10</v>
      </c>
      <c r="C103" s="4" t="s">
        <v>375</v>
      </c>
      <c r="D103" s="4" t="s">
        <v>125</v>
      </c>
      <c r="E103" s="66">
        <v>38887</v>
      </c>
      <c r="F103" s="4" t="s">
        <v>9156</v>
      </c>
      <c r="G103" s="4" t="s">
        <v>376</v>
      </c>
      <c r="H103" s="4" t="s">
        <v>377</v>
      </c>
      <c r="I103" s="4" t="s">
        <v>128</v>
      </c>
      <c r="J103" s="5">
        <v>146</v>
      </c>
      <c r="K103" s="5">
        <v>11</v>
      </c>
      <c r="L103" s="5"/>
      <c r="M103" s="5">
        <v>1</v>
      </c>
      <c r="N103" s="5">
        <v>2</v>
      </c>
      <c r="O103" s="30">
        <v>160</v>
      </c>
    </row>
    <row r="104" spans="2:15" s="12" customFormat="1" x14ac:dyDescent="0.2">
      <c r="B104" s="4" t="s">
        <v>10</v>
      </c>
      <c r="C104" s="4" t="s">
        <v>378</v>
      </c>
      <c r="D104" s="4" t="s">
        <v>125</v>
      </c>
      <c r="E104" s="66">
        <v>38775</v>
      </c>
      <c r="F104" s="4" t="s">
        <v>9157</v>
      </c>
      <c r="G104" s="4" t="s">
        <v>376</v>
      </c>
      <c r="H104" s="4" t="s">
        <v>379</v>
      </c>
      <c r="I104" s="4" t="s">
        <v>128</v>
      </c>
      <c r="J104" s="5">
        <v>1595</v>
      </c>
      <c r="K104" s="5">
        <v>62</v>
      </c>
      <c r="L104" s="5">
        <v>19</v>
      </c>
      <c r="M104" s="5">
        <v>7</v>
      </c>
      <c r="N104" s="5">
        <v>9</v>
      </c>
      <c r="O104" s="30">
        <v>1692</v>
      </c>
    </row>
    <row r="105" spans="2:15" s="12" customFormat="1" x14ac:dyDescent="0.2">
      <c r="B105" s="4" t="s">
        <v>10</v>
      </c>
      <c r="C105" s="4" t="s">
        <v>380</v>
      </c>
      <c r="D105" s="4" t="s">
        <v>125</v>
      </c>
      <c r="E105" s="66">
        <v>40088</v>
      </c>
      <c r="F105" s="4" t="s">
        <v>8995</v>
      </c>
      <c r="G105" s="4" t="s">
        <v>376</v>
      </c>
      <c r="H105" s="4" t="s">
        <v>381</v>
      </c>
      <c r="I105" s="4" t="s">
        <v>128</v>
      </c>
      <c r="J105" s="5">
        <v>1183</v>
      </c>
      <c r="K105" s="5">
        <v>126</v>
      </c>
      <c r="L105" s="5">
        <v>31</v>
      </c>
      <c r="M105" s="5">
        <v>12</v>
      </c>
      <c r="N105" s="5">
        <v>21</v>
      </c>
      <c r="O105" s="30">
        <v>1373</v>
      </c>
    </row>
    <row r="106" spans="2:15" s="12" customFormat="1" x14ac:dyDescent="0.2">
      <c r="B106" s="4" t="s">
        <v>10</v>
      </c>
      <c r="C106" s="4" t="s">
        <v>382</v>
      </c>
      <c r="D106" s="4" t="s">
        <v>125</v>
      </c>
      <c r="E106" s="66">
        <v>40094</v>
      </c>
      <c r="F106" s="4" t="s">
        <v>9158</v>
      </c>
      <c r="G106" s="4" t="s">
        <v>336</v>
      </c>
      <c r="H106" s="4" t="s">
        <v>383</v>
      </c>
      <c r="I106" s="4" t="s">
        <v>128</v>
      </c>
      <c r="J106" s="5">
        <v>6848</v>
      </c>
      <c r="K106" s="5">
        <v>330</v>
      </c>
      <c r="L106" s="5">
        <v>68</v>
      </c>
      <c r="M106" s="5">
        <v>23</v>
      </c>
      <c r="N106" s="5">
        <v>24</v>
      </c>
      <c r="O106" s="30">
        <v>7293</v>
      </c>
    </row>
    <row r="107" spans="2:15" s="12" customFormat="1" x14ac:dyDescent="0.2">
      <c r="B107" s="4" t="s">
        <v>10</v>
      </c>
      <c r="C107" s="4" t="s">
        <v>384</v>
      </c>
      <c r="D107" s="4" t="s">
        <v>125</v>
      </c>
      <c r="E107" s="66">
        <v>39500</v>
      </c>
      <c r="F107" s="4" t="s">
        <v>9159</v>
      </c>
      <c r="G107" s="4" t="s">
        <v>376</v>
      </c>
      <c r="H107" s="4" t="s">
        <v>385</v>
      </c>
      <c r="I107" s="4" t="s">
        <v>149</v>
      </c>
      <c r="J107" s="5">
        <v>725</v>
      </c>
      <c r="K107" s="5">
        <v>32</v>
      </c>
      <c r="L107" s="5">
        <v>11</v>
      </c>
      <c r="M107" s="5">
        <v>3</v>
      </c>
      <c r="N107" s="5">
        <v>4</v>
      </c>
      <c r="O107" s="30">
        <v>775</v>
      </c>
    </row>
    <row r="108" spans="2:15" s="12" customFormat="1" x14ac:dyDescent="0.2">
      <c r="B108" s="4" t="s">
        <v>10</v>
      </c>
      <c r="C108" s="4" t="s">
        <v>386</v>
      </c>
      <c r="D108" s="4" t="s">
        <v>125</v>
      </c>
      <c r="E108" s="66">
        <v>39500</v>
      </c>
      <c r="F108" s="4" t="s">
        <v>9160</v>
      </c>
      <c r="G108" s="4" t="s">
        <v>336</v>
      </c>
      <c r="H108" s="4" t="s">
        <v>387</v>
      </c>
      <c r="I108" s="4" t="s">
        <v>149</v>
      </c>
      <c r="J108" s="5">
        <v>421</v>
      </c>
      <c r="K108" s="5">
        <v>21</v>
      </c>
      <c r="L108" s="5">
        <v>8</v>
      </c>
      <c r="M108" s="5"/>
      <c r="N108" s="5">
        <v>2</v>
      </c>
      <c r="O108" s="30">
        <v>452</v>
      </c>
    </row>
    <row r="109" spans="2:15" s="12" customFormat="1" x14ac:dyDescent="0.2">
      <c r="B109" s="4" t="s">
        <v>10</v>
      </c>
      <c r="C109" s="4" t="s">
        <v>388</v>
      </c>
      <c r="D109" s="4" t="s">
        <v>125</v>
      </c>
      <c r="E109" s="66">
        <v>39666</v>
      </c>
      <c r="F109" s="4" t="s">
        <v>9161</v>
      </c>
      <c r="G109" s="4" t="s">
        <v>133</v>
      </c>
      <c r="H109" s="4" t="s">
        <v>389</v>
      </c>
      <c r="I109" s="4" t="s">
        <v>149</v>
      </c>
      <c r="J109" s="5">
        <v>446</v>
      </c>
      <c r="K109" s="5">
        <v>23</v>
      </c>
      <c r="L109" s="5">
        <v>4</v>
      </c>
      <c r="M109" s="5">
        <v>1</v>
      </c>
      <c r="N109" s="5"/>
      <c r="O109" s="30">
        <v>474</v>
      </c>
    </row>
    <row r="110" spans="2:15" s="12" customFormat="1" x14ac:dyDescent="0.2">
      <c r="B110" s="4" t="s">
        <v>10</v>
      </c>
      <c r="C110" s="4" t="s">
        <v>390</v>
      </c>
      <c r="D110" s="4" t="s">
        <v>125</v>
      </c>
      <c r="E110" s="66">
        <v>39540</v>
      </c>
      <c r="F110" s="4" t="s">
        <v>9162</v>
      </c>
      <c r="G110" s="4" t="s">
        <v>325</v>
      </c>
      <c r="H110" s="4" t="s">
        <v>391</v>
      </c>
      <c r="I110" s="4" t="s">
        <v>149</v>
      </c>
      <c r="J110" s="5">
        <v>1973</v>
      </c>
      <c r="K110" s="5">
        <v>107</v>
      </c>
      <c r="L110" s="5">
        <v>37</v>
      </c>
      <c r="M110" s="5">
        <v>3</v>
      </c>
      <c r="N110" s="5">
        <v>9</v>
      </c>
      <c r="O110" s="30">
        <v>2129</v>
      </c>
    </row>
    <row r="111" spans="2:15" s="12" customFormat="1" x14ac:dyDescent="0.2">
      <c r="B111" s="4" t="s">
        <v>10</v>
      </c>
      <c r="C111" s="4" t="s">
        <v>392</v>
      </c>
      <c r="D111" s="4" t="s">
        <v>125</v>
      </c>
      <c r="E111" s="66">
        <v>40308</v>
      </c>
      <c r="F111" s="4" t="s">
        <v>9163</v>
      </c>
      <c r="G111" s="4" t="s">
        <v>336</v>
      </c>
      <c r="H111" s="4" t="s">
        <v>393</v>
      </c>
      <c r="I111" s="4" t="s">
        <v>149</v>
      </c>
      <c r="J111" s="5">
        <v>945</v>
      </c>
      <c r="K111" s="5">
        <v>53</v>
      </c>
      <c r="L111" s="5">
        <v>11</v>
      </c>
      <c r="M111" s="5">
        <v>3</v>
      </c>
      <c r="N111" s="5">
        <v>3</v>
      </c>
      <c r="O111" s="30">
        <v>1015</v>
      </c>
    </row>
    <row r="112" spans="2:15" s="12" customFormat="1" x14ac:dyDescent="0.2">
      <c r="B112" s="4" t="s">
        <v>10</v>
      </c>
      <c r="C112" s="4" t="s">
        <v>394</v>
      </c>
      <c r="D112" s="4" t="s">
        <v>125</v>
      </c>
      <c r="E112" s="66">
        <v>40817</v>
      </c>
      <c r="F112" s="4" t="s">
        <v>9164</v>
      </c>
      <c r="G112" s="4" t="s">
        <v>395</v>
      </c>
      <c r="H112" s="4" t="s">
        <v>396</v>
      </c>
      <c r="I112" s="4" t="s">
        <v>128</v>
      </c>
      <c r="J112" s="5">
        <v>20522</v>
      </c>
      <c r="K112" s="5">
        <v>1730</v>
      </c>
      <c r="L112" s="5">
        <v>457</v>
      </c>
      <c r="M112" s="5">
        <v>113</v>
      </c>
      <c r="N112" s="5">
        <v>30</v>
      </c>
      <c r="O112" s="30">
        <v>22852</v>
      </c>
    </row>
    <row r="113" spans="2:15" s="12" customFormat="1" x14ac:dyDescent="0.2">
      <c r="B113" s="4" t="s">
        <v>10</v>
      </c>
      <c r="C113" s="4" t="s">
        <v>397</v>
      </c>
      <c r="D113" s="4" t="s">
        <v>125</v>
      </c>
      <c r="E113" s="66">
        <v>40820</v>
      </c>
      <c r="F113" s="4" t="s">
        <v>9165</v>
      </c>
      <c r="G113" s="4" t="s">
        <v>376</v>
      </c>
      <c r="H113" s="4" t="s">
        <v>398</v>
      </c>
      <c r="I113" s="4" t="s">
        <v>128</v>
      </c>
      <c r="J113" s="5">
        <v>730</v>
      </c>
      <c r="K113" s="5">
        <v>43</v>
      </c>
      <c r="L113" s="5">
        <v>20</v>
      </c>
      <c r="M113" s="5">
        <v>2</v>
      </c>
      <c r="N113" s="5">
        <v>4</v>
      </c>
      <c r="O113" s="30">
        <v>799</v>
      </c>
    </row>
    <row r="114" spans="2:15" s="12" customFormat="1" x14ac:dyDescent="0.2">
      <c r="B114" s="4" t="s">
        <v>10</v>
      </c>
      <c r="C114" s="4" t="s">
        <v>399</v>
      </c>
      <c r="D114" s="4" t="s">
        <v>125</v>
      </c>
      <c r="E114" s="66">
        <v>40836</v>
      </c>
      <c r="F114" s="4" t="s">
        <v>9166</v>
      </c>
      <c r="G114" s="4" t="s">
        <v>133</v>
      </c>
      <c r="H114" s="4" t="s">
        <v>349</v>
      </c>
      <c r="I114" s="4" t="s">
        <v>128</v>
      </c>
      <c r="J114" s="5">
        <v>1095</v>
      </c>
      <c r="K114" s="5">
        <v>54</v>
      </c>
      <c r="L114" s="5">
        <v>12</v>
      </c>
      <c r="M114" s="5">
        <v>5</v>
      </c>
      <c r="N114" s="5">
        <v>6</v>
      </c>
      <c r="O114" s="30">
        <v>1172</v>
      </c>
    </row>
    <row r="115" spans="2:15" s="12" customFormat="1" x14ac:dyDescent="0.2">
      <c r="B115" s="4" t="s">
        <v>11</v>
      </c>
      <c r="C115" s="4" t="s">
        <v>400</v>
      </c>
      <c r="D115" s="4" t="s">
        <v>125</v>
      </c>
      <c r="E115" s="66">
        <v>38117</v>
      </c>
      <c r="F115" s="4" t="s">
        <v>6727</v>
      </c>
      <c r="G115" s="4" t="s">
        <v>401</v>
      </c>
      <c r="H115" s="4" t="s">
        <v>402</v>
      </c>
      <c r="I115" s="4" t="s">
        <v>128</v>
      </c>
      <c r="J115" s="5">
        <v>71701</v>
      </c>
      <c r="K115" s="5">
        <v>5842</v>
      </c>
      <c r="L115" s="5">
        <v>1656</v>
      </c>
      <c r="M115" s="5">
        <v>555</v>
      </c>
      <c r="N115" s="5">
        <v>258</v>
      </c>
      <c r="O115" s="30">
        <v>80012</v>
      </c>
    </row>
    <row r="116" spans="2:15" s="12" customFormat="1" x14ac:dyDescent="0.2">
      <c r="B116" s="4" t="s">
        <v>11</v>
      </c>
      <c r="C116" s="4" t="s">
        <v>403</v>
      </c>
      <c r="D116" s="4" t="s">
        <v>125</v>
      </c>
      <c r="E116" s="66">
        <v>38117</v>
      </c>
      <c r="F116" s="4" t="s">
        <v>6727</v>
      </c>
      <c r="G116" s="4" t="s">
        <v>404</v>
      </c>
      <c r="H116" s="4" t="s">
        <v>405</v>
      </c>
      <c r="I116" s="4" t="s">
        <v>128</v>
      </c>
      <c r="J116" s="5">
        <v>26183</v>
      </c>
      <c r="K116" s="5">
        <v>985</v>
      </c>
      <c r="L116" s="5">
        <v>266</v>
      </c>
      <c r="M116" s="5">
        <v>95</v>
      </c>
      <c r="N116" s="5">
        <v>58</v>
      </c>
      <c r="O116" s="30">
        <v>27587</v>
      </c>
    </row>
    <row r="117" spans="2:15" s="12" customFormat="1" x14ac:dyDescent="0.2">
      <c r="B117" s="4" t="s">
        <v>11</v>
      </c>
      <c r="C117" s="4" t="s">
        <v>406</v>
      </c>
      <c r="D117" s="4" t="s">
        <v>125</v>
      </c>
      <c r="E117" s="66">
        <v>38776</v>
      </c>
      <c r="F117" s="4" t="s">
        <v>6738</v>
      </c>
      <c r="G117" s="4" t="s">
        <v>407</v>
      </c>
      <c r="H117" s="4" t="s">
        <v>408</v>
      </c>
      <c r="I117" s="4" t="s">
        <v>128</v>
      </c>
      <c r="J117" s="5">
        <v>10371</v>
      </c>
      <c r="K117" s="5">
        <v>598</v>
      </c>
      <c r="L117" s="5">
        <v>166</v>
      </c>
      <c r="M117" s="5">
        <v>52</v>
      </c>
      <c r="N117" s="5">
        <v>52</v>
      </c>
      <c r="O117" s="30">
        <v>11239</v>
      </c>
    </row>
    <row r="118" spans="2:15" s="12" customFormat="1" x14ac:dyDescent="0.2">
      <c r="B118" s="4" t="s">
        <v>11</v>
      </c>
      <c r="C118" s="4" t="s">
        <v>409</v>
      </c>
      <c r="D118" s="4" t="s">
        <v>125</v>
      </c>
      <c r="E118" s="66">
        <v>38736</v>
      </c>
      <c r="F118" s="4" t="s">
        <v>6738</v>
      </c>
      <c r="G118" s="4" t="s">
        <v>407</v>
      </c>
      <c r="H118" s="4" t="s">
        <v>410</v>
      </c>
      <c r="I118" s="4" t="s">
        <v>128</v>
      </c>
      <c r="J118" s="5">
        <v>7005</v>
      </c>
      <c r="K118" s="5">
        <v>357</v>
      </c>
      <c r="L118" s="5">
        <v>116</v>
      </c>
      <c r="M118" s="5">
        <v>59</v>
      </c>
      <c r="N118" s="5">
        <v>40</v>
      </c>
      <c r="O118" s="30">
        <v>7577</v>
      </c>
    </row>
    <row r="119" spans="2:15" s="12" customFormat="1" x14ac:dyDescent="0.2">
      <c r="B119" s="4" t="s">
        <v>11</v>
      </c>
      <c r="C119" s="4" t="s">
        <v>411</v>
      </c>
      <c r="D119" s="4" t="s">
        <v>125</v>
      </c>
      <c r="E119" s="66">
        <v>38757</v>
      </c>
      <c r="F119" s="4" t="s">
        <v>6727</v>
      </c>
      <c r="G119" s="4" t="s">
        <v>412</v>
      </c>
      <c r="H119" s="4" t="s">
        <v>413</v>
      </c>
      <c r="I119" s="4" t="s">
        <v>128</v>
      </c>
      <c r="J119" s="5">
        <v>2544</v>
      </c>
      <c r="K119" s="5">
        <v>144</v>
      </c>
      <c r="L119" s="5">
        <v>50</v>
      </c>
      <c r="M119" s="5">
        <v>15</v>
      </c>
      <c r="N119" s="5">
        <v>14</v>
      </c>
      <c r="O119" s="30">
        <v>2767</v>
      </c>
    </row>
    <row r="120" spans="2:15" s="12" customFormat="1" x14ac:dyDescent="0.2">
      <c r="B120" s="4" t="s">
        <v>11</v>
      </c>
      <c r="C120" s="4" t="s">
        <v>414</v>
      </c>
      <c r="D120" s="4" t="s">
        <v>125</v>
      </c>
      <c r="E120" s="66">
        <v>38904</v>
      </c>
      <c r="F120" s="4" t="s">
        <v>9167</v>
      </c>
      <c r="G120" s="4" t="s">
        <v>415</v>
      </c>
      <c r="H120" s="4" t="s">
        <v>416</v>
      </c>
      <c r="I120" s="4" t="s">
        <v>128</v>
      </c>
      <c r="J120" s="5">
        <v>17255</v>
      </c>
      <c r="K120" s="5">
        <v>417</v>
      </c>
      <c r="L120" s="5">
        <v>116</v>
      </c>
      <c r="M120" s="5">
        <v>35</v>
      </c>
      <c r="N120" s="5">
        <v>23</v>
      </c>
      <c r="O120" s="30">
        <v>17846</v>
      </c>
    </row>
    <row r="121" spans="2:15" s="12" customFormat="1" x14ac:dyDescent="0.2">
      <c r="B121" s="4" t="s">
        <v>11</v>
      </c>
      <c r="C121" s="4" t="s">
        <v>417</v>
      </c>
      <c r="D121" s="4" t="s">
        <v>125</v>
      </c>
      <c r="E121" s="66">
        <v>38769</v>
      </c>
      <c r="F121" s="4" t="s">
        <v>6727</v>
      </c>
      <c r="G121" s="4" t="s">
        <v>412</v>
      </c>
      <c r="H121" s="4" t="s">
        <v>418</v>
      </c>
      <c r="I121" s="4" t="s">
        <v>128</v>
      </c>
      <c r="J121" s="5">
        <v>3126</v>
      </c>
      <c r="K121" s="5">
        <v>383</v>
      </c>
      <c r="L121" s="5">
        <v>130</v>
      </c>
      <c r="M121" s="5">
        <v>33</v>
      </c>
      <c r="N121" s="5">
        <v>10</v>
      </c>
      <c r="O121" s="30">
        <v>3682</v>
      </c>
    </row>
    <row r="122" spans="2:15" s="12" customFormat="1" x14ac:dyDescent="0.2">
      <c r="B122" s="4" t="s">
        <v>11</v>
      </c>
      <c r="C122" s="4" t="s">
        <v>419</v>
      </c>
      <c r="D122" s="4" t="s">
        <v>125</v>
      </c>
      <c r="E122" s="66">
        <v>38845</v>
      </c>
      <c r="F122" s="4" t="s">
        <v>9168</v>
      </c>
      <c r="G122" s="4" t="s">
        <v>420</v>
      </c>
      <c r="H122" s="4" t="s">
        <v>421</v>
      </c>
      <c r="I122" s="4" t="s">
        <v>128</v>
      </c>
      <c r="J122" s="5">
        <v>189</v>
      </c>
      <c r="K122" s="5">
        <v>23</v>
      </c>
      <c r="L122" s="5">
        <v>7</v>
      </c>
      <c r="M122" s="5">
        <v>2</v>
      </c>
      <c r="N122" s="5">
        <v>3</v>
      </c>
      <c r="O122" s="30">
        <v>224</v>
      </c>
    </row>
    <row r="123" spans="2:15" s="12" customFormat="1" x14ac:dyDescent="0.2">
      <c r="B123" s="4" t="s">
        <v>11</v>
      </c>
      <c r="C123" s="4" t="s">
        <v>422</v>
      </c>
      <c r="D123" s="4" t="s">
        <v>125</v>
      </c>
      <c r="E123" s="66">
        <v>39214</v>
      </c>
      <c r="F123" s="4" t="s">
        <v>8996</v>
      </c>
      <c r="G123" s="4" t="s">
        <v>423</v>
      </c>
      <c r="H123" s="4" t="s">
        <v>424</v>
      </c>
      <c r="I123" s="4" t="s">
        <v>149</v>
      </c>
      <c r="J123" s="5">
        <v>6354</v>
      </c>
      <c r="K123" s="5">
        <v>287</v>
      </c>
      <c r="L123" s="5">
        <v>81</v>
      </c>
      <c r="M123" s="5">
        <v>33</v>
      </c>
      <c r="N123" s="5">
        <v>13</v>
      </c>
      <c r="O123" s="30">
        <v>6768</v>
      </c>
    </row>
    <row r="124" spans="2:15" s="12" customFormat="1" x14ac:dyDescent="0.2">
      <c r="B124" s="4" t="s">
        <v>11</v>
      </c>
      <c r="C124" s="4" t="s">
        <v>425</v>
      </c>
      <c r="D124" s="4" t="s">
        <v>125</v>
      </c>
      <c r="E124" s="66">
        <v>39398</v>
      </c>
      <c r="F124" s="4" t="s">
        <v>9169</v>
      </c>
      <c r="G124" s="4" t="s">
        <v>198</v>
      </c>
      <c r="H124" s="4" t="s">
        <v>426</v>
      </c>
      <c r="I124" s="4" t="s">
        <v>149</v>
      </c>
      <c r="J124" s="5">
        <v>66</v>
      </c>
      <c r="K124" s="5">
        <v>1</v>
      </c>
      <c r="L124" s="5">
        <v>1</v>
      </c>
      <c r="M124" s="5"/>
      <c r="N124" s="5"/>
      <c r="O124" s="30">
        <v>68</v>
      </c>
    </row>
    <row r="125" spans="2:15" s="12" customFormat="1" x14ac:dyDescent="0.2">
      <c r="B125" s="4" t="s">
        <v>11</v>
      </c>
      <c r="C125" s="4" t="s">
        <v>427</v>
      </c>
      <c r="D125" s="4" t="s">
        <v>125</v>
      </c>
      <c r="E125" s="66">
        <v>39603</v>
      </c>
      <c r="F125" s="4" t="s">
        <v>6720</v>
      </c>
      <c r="G125" s="4" t="s">
        <v>401</v>
      </c>
      <c r="H125" s="4" t="s">
        <v>428</v>
      </c>
      <c r="I125" s="4" t="s">
        <v>149</v>
      </c>
      <c r="J125" s="5">
        <v>45674</v>
      </c>
      <c r="K125" s="5">
        <v>2799</v>
      </c>
      <c r="L125" s="5">
        <v>761</v>
      </c>
      <c r="M125" s="5">
        <v>270</v>
      </c>
      <c r="N125" s="5">
        <v>204</v>
      </c>
      <c r="O125" s="30">
        <v>49708</v>
      </c>
    </row>
    <row r="126" spans="2:15" s="12" customFormat="1" x14ac:dyDescent="0.2">
      <c r="B126" s="4" t="s">
        <v>11</v>
      </c>
      <c r="C126" s="4" t="s">
        <v>429</v>
      </c>
      <c r="D126" s="4" t="s">
        <v>125</v>
      </c>
      <c r="E126" s="66">
        <v>39590</v>
      </c>
      <c r="F126" s="4" t="s">
        <v>9170</v>
      </c>
      <c r="G126" s="4" t="s">
        <v>401</v>
      </c>
      <c r="H126" s="4" t="s">
        <v>430</v>
      </c>
      <c r="I126" s="4" t="s">
        <v>149</v>
      </c>
      <c r="J126" s="5">
        <v>29826</v>
      </c>
      <c r="K126" s="5">
        <v>1969</v>
      </c>
      <c r="L126" s="5">
        <v>574</v>
      </c>
      <c r="M126" s="5">
        <v>247</v>
      </c>
      <c r="N126" s="5">
        <v>200</v>
      </c>
      <c r="O126" s="30">
        <v>32816</v>
      </c>
    </row>
    <row r="127" spans="2:15" s="12" customFormat="1" x14ac:dyDescent="0.2">
      <c r="B127" s="4" t="s">
        <v>11</v>
      </c>
      <c r="C127" s="4" t="s">
        <v>431</v>
      </c>
      <c r="D127" s="4" t="s">
        <v>125</v>
      </c>
      <c r="E127" s="66">
        <v>39641</v>
      </c>
      <c r="F127" s="4" t="s">
        <v>6727</v>
      </c>
      <c r="G127" s="4" t="s">
        <v>423</v>
      </c>
      <c r="H127" s="4" t="s">
        <v>432</v>
      </c>
      <c r="I127" s="4" t="s">
        <v>149</v>
      </c>
      <c r="J127" s="5">
        <v>8311</v>
      </c>
      <c r="K127" s="5">
        <v>363</v>
      </c>
      <c r="L127" s="5">
        <v>104</v>
      </c>
      <c r="M127" s="5">
        <v>42</v>
      </c>
      <c r="N127" s="5">
        <v>10</v>
      </c>
      <c r="O127" s="30">
        <v>8830</v>
      </c>
    </row>
    <row r="128" spans="2:15" s="12" customFormat="1" x14ac:dyDescent="0.2">
      <c r="B128" s="4" t="s">
        <v>11</v>
      </c>
      <c r="C128" s="4" t="s">
        <v>433</v>
      </c>
      <c r="D128" s="4" t="s">
        <v>125</v>
      </c>
      <c r="E128" s="66">
        <v>40837</v>
      </c>
      <c r="F128" s="4" t="s">
        <v>6727</v>
      </c>
      <c r="G128" s="4" t="s">
        <v>434</v>
      </c>
      <c r="H128" s="4" t="s">
        <v>435</v>
      </c>
      <c r="I128" s="4" t="s">
        <v>128</v>
      </c>
      <c r="J128" s="5">
        <v>30343</v>
      </c>
      <c r="K128" s="5">
        <v>1912</v>
      </c>
      <c r="L128" s="5">
        <v>646</v>
      </c>
      <c r="M128" s="5">
        <v>272</v>
      </c>
      <c r="N128" s="5">
        <v>129</v>
      </c>
      <c r="O128" s="30">
        <v>33302</v>
      </c>
    </row>
    <row r="129" spans="2:15" s="12" customFormat="1" x14ac:dyDescent="0.2">
      <c r="B129" s="4" t="s">
        <v>11</v>
      </c>
      <c r="C129" s="4" t="s">
        <v>436</v>
      </c>
      <c r="D129" s="4" t="s">
        <v>125</v>
      </c>
      <c r="E129" s="66">
        <v>41032</v>
      </c>
      <c r="F129" s="4" t="s">
        <v>9171</v>
      </c>
      <c r="G129" s="4" t="s">
        <v>437</v>
      </c>
      <c r="H129" s="4" t="s">
        <v>438</v>
      </c>
      <c r="I129" s="4" t="s">
        <v>128</v>
      </c>
      <c r="J129" s="5">
        <v>28009</v>
      </c>
      <c r="K129" s="5">
        <v>886</v>
      </c>
      <c r="L129" s="5">
        <v>236</v>
      </c>
      <c r="M129" s="5">
        <v>60</v>
      </c>
      <c r="N129" s="5">
        <v>30</v>
      </c>
      <c r="O129" s="30">
        <v>29221</v>
      </c>
    </row>
    <row r="130" spans="2:15" s="12" customFormat="1" x14ac:dyDescent="0.2">
      <c r="B130" s="4" t="s">
        <v>11</v>
      </c>
      <c r="C130" s="4" t="s">
        <v>439</v>
      </c>
      <c r="D130" s="4" t="s">
        <v>125</v>
      </c>
      <c r="E130" s="66">
        <v>40959</v>
      </c>
      <c r="F130" s="4" t="s">
        <v>9170</v>
      </c>
      <c r="G130" s="4" t="s">
        <v>420</v>
      </c>
      <c r="H130" s="4" t="s">
        <v>440</v>
      </c>
      <c r="I130" s="4" t="s">
        <v>128</v>
      </c>
      <c r="J130" s="5">
        <v>1133</v>
      </c>
      <c r="K130" s="5">
        <v>35</v>
      </c>
      <c r="L130" s="5">
        <v>6</v>
      </c>
      <c r="M130" s="5">
        <v>2</v>
      </c>
      <c r="N130" s="5">
        <v>2</v>
      </c>
      <c r="O130" s="30">
        <v>1178</v>
      </c>
    </row>
    <row r="131" spans="2:15" s="12" customFormat="1" x14ac:dyDescent="0.2">
      <c r="B131" s="4" t="s">
        <v>11</v>
      </c>
      <c r="C131" s="4" t="s">
        <v>441</v>
      </c>
      <c r="D131" s="4" t="s">
        <v>125</v>
      </c>
      <c r="E131" s="66">
        <v>40966</v>
      </c>
      <c r="F131" s="4" t="s">
        <v>9170</v>
      </c>
      <c r="G131" s="4" t="s">
        <v>420</v>
      </c>
      <c r="H131" s="4" t="s">
        <v>442</v>
      </c>
      <c r="I131" s="4" t="s">
        <v>149</v>
      </c>
      <c r="J131" s="5">
        <v>2636</v>
      </c>
      <c r="K131" s="5">
        <v>61</v>
      </c>
      <c r="L131" s="5">
        <v>13</v>
      </c>
      <c r="M131" s="5">
        <v>3</v>
      </c>
      <c r="N131" s="5"/>
      <c r="O131" s="30">
        <v>2713</v>
      </c>
    </row>
    <row r="132" spans="2:15" s="12" customFormat="1" x14ac:dyDescent="0.2">
      <c r="B132" s="4" t="s">
        <v>11</v>
      </c>
      <c r="C132" s="4" t="s">
        <v>443</v>
      </c>
      <c r="D132" s="4" t="s">
        <v>125</v>
      </c>
      <c r="E132" s="66">
        <v>40976</v>
      </c>
      <c r="F132" s="4" t="s">
        <v>9172</v>
      </c>
      <c r="G132" s="4" t="s">
        <v>444</v>
      </c>
      <c r="H132" s="4" t="s">
        <v>445</v>
      </c>
      <c r="I132" s="4" t="s">
        <v>128</v>
      </c>
      <c r="J132" s="5">
        <v>8872</v>
      </c>
      <c r="K132" s="5">
        <v>55</v>
      </c>
      <c r="L132" s="5">
        <v>9</v>
      </c>
      <c r="M132" s="5">
        <v>2</v>
      </c>
      <c r="N132" s="5"/>
      <c r="O132" s="30">
        <v>8938</v>
      </c>
    </row>
    <row r="133" spans="2:15" s="12" customFormat="1" x14ac:dyDescent="0.2">
      <c r="B133" s="4" t="s">
        <v>11</v>
      </c>
      <c r="C133" s="4" t="s">
        <v>446</v>
      </c>
      <c r="D133" s="4" t="s">
        <v>125</v>
      </c>
      <c r="E133" s="66">
        <v>41012</v>
      </c>
      <c r="F133" s="4" t="s">
        <v>9171</v>
      </c>
      <c r="G133" s="4" t="s">
        <v>447</v>
      </c>
      <c r="H133" s="4" t="s">
        <v>448</v>
      </c>
      <c r="I133" s="4" t="s">
        <v>128</v>
      </c>
      <c r="J133" s="5">
        <v>7297</v>
      </c>
      <c r="K133" s="5">
        <v>110</v>
      </c>
      <c r="L133" s="5">
        <v>10</v>
      </c>
      <c r="M133" s="5"/>
      <c r="N133" s="5"/>
      <c r="O133" s="30">
        <v>7417</v>
      </c>
    </row>
    <row r="134" spans="2:15" s="12" customFormat="1" x14ac:dyDescent="0.2">
      <c r="B134" s="4" t="s">
        <v>11</v>
      </c>
      <c r="C134" s="4" t="s">
        <v>449</v>
      </c>
      <c r="D134" s="4" t="s">
        <v>125</v>
      </c>
      <c r="E134" s="66">
        <v>40956</v>
      </c>
      <c r="F134" s="4" t="s">
        <v>9172</v>
      </c>
      <c r="G134" s="4" t="s">
        <v>444</v>
      </c>
      <c r="H134" s="4" t="s">
        <v>450</v>
      </c>
      <c r="I134" s="4" t="s">
        <v>128</v>
      </c>
      <c r="J134" s="5">
        <v>2091</v>
      </c>
      <c r="K134" s="5">
        <v>23</v>
      </c>
      <c r="L134" s="5">
        <v>5</v>
      </c>
      <c r="M134" s="5">
        <v>1</v>
      </c>
      <c r="N134" s="5"/>
      <c r="O134" s="30">
        <v>2120</v>
      </c>
    </row>
    <row r="135" spans="2:15" s="12" customFormat="1" x14ac:dyDescent="0.2">
      <c r="B135" s="4" t="s">
        <v>11</v>
      </c>
      <c r="C135" s="4" t="s">
        <v>451</v>
      </c>
      <c r="D135" s="4" t="s">
        <v>125</v>
      </c>
      <c r="E135" s="66">
        <v>40952</v>
      </c>
      <c r="F135" s="4" t="s">
        <v>6720</v>
      </c>
      <c r="G135" s="4" t="s">
        <v>452</v>
      </c>
      <c r="H135" s="4" t="s">
        <v>453</v>
      </c>
      <c r="I135" s="4" t="s">
        <v>128</v>
      </c>
      <c r="J135" s="5">
        <v>16477</v>
      </c>
      <c r="K135" s="5">
        <v>387</v>
      </c>
      <c r="L135" s="5">
        <v>104</v>
      </c>
      <c r="M135" s="5">
        <v>34</v>
      </c>
      <c r="N135" s="5">
        <v>19</v>
      </c>
      <c r="O135" s="30">
        <v>17021</v>
      </c>
    </row>
    <row r="136" spans="2:15" s="12" customFormat="1" x14ac:dyDescent="0.2">
      <c r="B136" s="4" t="s">
        <v>11</v>
      </c>
      <c r="C136" s="4" t="s">
        <v>454</v>
      </c>
      <c r="D136" s="4" t="s">
        <v>125</v>
      </c>
      <c r="E136" s="66">
        <v>40973</v>
      </c>
      <c r="F136" s="4" t="s">
        <v>6727</v>
      </c>
      <c r="G136" s="4" t="s">
        <v>455</v>
      </c>
      <c r="H136" s="4" t="s">
        <v>456</v>
      </c>
      <c r="I136" s="4" t="s">
        <v>128</v>
      </c>
      <c r="J136" s="5">
        <v>18596</v>
      </c>
      <c r="K136" s="5">
        <v>344</v>
      </c>
      <c r="L136" s="5">
        <v>91</v>
      </c>
      <c r="M136" s="5">
        <v>30</v>
      </c>
      <c r="N136" s="5">
        <v>5</v>
      </c>
      <c r="O136" s="30">
        <v>19066</v>
      </c>
    </row>
    <row r="137" spans="2:15" s="12" customFormat="1" x14ac:dyDescent="0.2">
      <c r="B137" s="4" t="s">
        <v>11</v>
      </c>
      <c r="C137" s="4" t="s">
        <v>457</v>
      </c>
      <c r="D137" s="4" t="s">
        <v>125</v>
      </c>
      <c r="E137" s="66">
        <v>40952</v>
      </c>
      <c r="F137" s="4" t="s">
        <v>6727</v>
      </c>
      <c r="G137" s="4" t="s">
        <v>458</v>
      </c>
      <c r="H137" s="4" t="s">
        <v>459</v>
      </c>
      <c r="I137" s="4" t="s">
        <v>128</v>
      </c>
      <c r="J137" s="5">
        <v>14429</v>
      </c>
      <c r="K137" s="5">
        <v>347</v>
      </c>
      <c r="L137" s="5">
        <v>80</v>
      </c>
      <c r="M137" s="5">
        <v>16</v>
      </c>
      <c r="N137" s="5">
        <v>2</v>
      </c>
      <c r="O137" s="30">
        <v>14874</v>
      </c>
    </row>
    <row r="138" spans="2:15" s="12" customFormat="1" x14ac:dyDescent="0.2">
      <c r="B138" s="4" t="s">
        <v>11</v>
      </c>
      <c r="C138" s="4" t="s">
        <v>460</v>
      </c>
      <c r="D138" s="4" t="s">
        <v>125</v>
      </c>
      <c r="E138" s="66">
        <v>41236</v>
      </c>
      <c r="F138" s="4" t="s">
        <v>9173</v>
      </c>
      <c r="G138" s="4" t="s">
        <v>461</v>
      </c>
      <c r="H138" s="4" t="s">
        <v>462</v>
      </c>
      <c r="I138" s="4" t="s">
        <v>128</v>
      </c>
      <c r="J138" s="5">
        <v>6845</v>
      </c>
      <c r="K138" s="5">
        <v>115</v>
      </c>
      <c r="L138" s="5">
        <v>16</v>
      </c>
      <c r="M138" s="5">
        <v>2</v>
      </c>
      <c r="N138" s="5">
        <v>1</v>
      </c>
      <c r="O138" s="30">
        <v>6979</v>
      </c>
    </row>
    <row r="139" spans="2:15" s="12" customFormat="1" x14ac:dyDescent="0.2">
      <c r="B139" s="4" t="s">
        <v>11</v>
      </c>
      <c r="C139" s="4" t="s">
        <v>463</v>
      </c>
      <c r="D139" s="4" t="s">
        <v>125</v>
      </c>
      <c r="E139" s="66">
        <v>41180</v>
      </c>
      <c r="F139" s="4" t="s">
        <v>6727</v>
      </c>
      <c r="G139" s="4" t="s">
        <v>464</v>
      </c>
      <c r="H139" s="4" t="s">
        <v>465</v>
      </c>
      <c r="I139" s="4" t="s">
        <v>128</v>
      </c>
      <c r="J139" s="5">
        <v>9148</v>
      </c>
      <c r="K139" s="5">
        <v>356</v>
      </c>
      <c r="L139" s="5">
        <v>93</v>
      </c>
      <c r="M139" s="5">
        <v>43</v>
      </c>
      <c r="N139" s="5">
        <v>40</v>
      </c>
      <c r="O139" s="30">
        <v>9680</v>
      </c>
    </row>
    <row r="140" spans="2:15" s="12" customFormat="1" x14ac:dyDescent="0.2">
      <c r="B140" s="4" t="s">
        <v>12</v>
      </c>
      <c r="C140" s="4" t="s">
        <v>466</v>
      </c>
      <c r="D140" s="4" t="s">
        <v>125</v>
      </c>
      <c r="E140" s="66">
        <v>38315</v>
      </c>
      <c r="F140" s="4" t="s">
        <v>9174</v>
      </c>
      <c r="G140" s="4" t="s">
        <v>467</v>
      </c>
      <c r="H140" s="4" t="s">
        <v>468</v>
      </c>
      <c r="I140" s="4" t="s">
        <v>128</v>
      </c>
      <c r="J140" s="5">
        <v>157</v>
      </c>
      <c r="K140" s="5">
        <v>13</v>
      </c>
      <c r="L140" s="5">
        <v>3</v>
      </c>
      <c r="M140" s="5">
        <v>1</v>
      </c>
      <c r="N140" s="5"/>
      <c r="O140" s="30">
        <v>174</v>
      </c>
    </row>
    <row r="141" spans="2:15" s="12" customFormat="1" x14ac:dyDescent="0.2">
      <c r="B141" s="4" t="s">
        <v>12</v>
      </c>
      <c r="C141" s="4" t="s">
        <v>469</v>
      </c>
      <c r="D141" s="4" t="s">
        <v>125</v>
      </c>
      <c r="E141" s="66">
        <v>38386</v>
      </c>
      <c r="F141" s="4" t="s">
        <v>9175</v>
      </c>
      <c r="G141" s="4" t="s">
        <v>470</v>
      </c>
      <c r="H141" s="4" t="s">
        <v>471</v>
      </c>
      <c r="I141" s="4" t="s">
        <v>128</v>
      </c>
      <c r="J141" s="5">
        <v>2993</v>
      </c>
      <c r="K141" s="5">
        <v>43</v>
      </c>
      <c r="L141" s="5">
        <v>5</v>
      </c>
      <c r="M141" s="5">
        <v>1</v>
      </c>
      <c r="N141" s="5">
        <v>2</v>
      </c>
      <c r="O141" s="30">
        <v>3044</v>
      </c>
    </row>
    <row r="142" spans="2:15" s="12" customFormat="1" x14ac:dyDescent="0.2">
      <c r="B142" s="4" t="s">
        <v>12</v>
      </c>
      <c r="C142" s="4" t="s">
        <v>472</v>
      </c>
      <c r="D142" s="4" t="s">
        <v>125</v>
      </c>
      <c r="E142" s="66">
        <v>38356</v>
      </c>
      <c r="F142" s="4" t="s">
        <v>9176</v>
      </c>
      <c r="G142" s="4" t="s">
        <v>467</v>
      </c>
      <c r="H142" s="4" t="s">
        <v>473</v>
      </c>
      <c r="I142" s="4" t="s">
        <v>128</v>
      </c>
      <c r="J142" s="5">
        <v>1941</v>
      </c>
      <c r="K142" s="5">
        <v>75</v>
      </c>
      <c r="L142" s="5">
        <v>20</v>
      </c>
      <c r="M142" s="5">
        <v>3</v>
      </c>
      <c r="N142" s="5">
        <v>4</v>
      </c>
      <c r="O142" s="30">
        <v>2043</v>
      </c>
    </row>
    <row r="143" spans="2:15" s="12" customFormat="1" x14ac:dyDescent="0.2">
      <c r="B143" s="4" t="s">
        <v>12</v>
      </c>
      <c r="C143" s="4" t="s">
        <v>474</v>
      </c>
      <c r="D143" s="4" t="s">
        <v>125</v>
      </c>
      <c r="E143" s="66">
        <v>40037</v>
      </c>
      <c r="F143" s="4" t="s">
        <v>9177</v>
      </c>
      <c r="G143" s="4" t="s">
        <v>475</v>
      </c>
      <c r="H143" s="4" t="s">
        <v>476</v>
      </c>
      <c r="I143" s="4" t="s">
        <v>149</v>
      </c>
      <c r="J143" s="5">
        <v>284</v>
      </c>
      <c r="K143" s="5">
        <v>10</v>
      </c>
      <c r="L143" s="5">
        <v>1</v>
      </c>
      <c r="M143" s="5">
        <v>3</v>
      </c>
      <c r="N143" s="5">
        <v>1</v>
      </c>
      <c r="O143" s="30">
        <v>299</v>
      </c>
    </row>
    <row r="144" spans="2:15" s="12" customFormat="1" x14ac:dyDescent="0.2">
      <c r="B144" s="4" t="s">
        <v>12</v>
      </c>
      <c r="C144" s="4" t="s">
        <v>477</v>
      </c>
      <c r="D144" s="4" t="s">
        <v>125</v>
      </c>
      <c r="E144" s="66">
        <v>39995</v>
      </c>
      <c r="F144" s="4" t="s">
        <v>9178</v>
      </c>
      <c r="G144" s="4" t="s">
        <v>470</v>
      </c>
      <c r="H144" s="4" t="s">
        <v>478</v>
      </c>
      <c r="I144" s="4" t="s">
        <v>149</v>
      </c>
      <c r="J144" s="5">
        <v>3331</v>
      </c>
      <c r="K144" s="5">
        <v>40</v>
      </c>
      <c r="L144" s="5">
        <v>7</v>
      </c>
      <c r="M144" s="5"/>
      <c r="N144" s="5"/>
      <c r="O144" s="30">
        <v>3378</v>
      </c>
    </row>
    <row r="145" spans="2:15" s="12" customFormat="1" x14ac:dyDescent="0.2">
      <c r="B145" s="4" t="s">
        <v>12</v>
      </c>
      <c r="C145" s="4" t="s">
        <v>479</v>
      </c>
      <c r="D145" s="4" t="s">
        <v>125</v>
      </c>
      <c r="E145" s="66">
        <v>38861</v>
      </c>
      <c r="F145" s="4" t="s">
        <v>9179</v>
      </c>
      <c r="G145" s="4" t="s">
        <v>470</v>
      </c>
      <c r="H145" s="4" t="s">
        <v>480</v>
      </c>
      <c r="I145" s="4" t="s">
        <v>128</v>
      </c>
      <c r="J145" s="5">
        <v>553</v>
      </c>
      <c r="K145" s="5">
        <v>17</v>
      </c>
      <c r="L145" s="5">
        <v>1</v>
      </c>
      <c r="M145" s="5"/>
      <c r="N145" s="5"/>
      <c r="O145" s="30">
        <v>571</v>
      </c>
    </row>
    <row r="146" spans="2:15" s="12" customFormat="1" x14ac:dyDescent="0.2">
      <c r="B146" s="4" t="s">
        <v>12</v>
      </c>
      <c r="C146" s="4" t="s">
        <v>481</v>
      </c>
      <c r="D146" s="4" t="s">
        <v>125</v>
      </c>
      <c r="E146" s="66">
        <v>38896</v>
      </c>
      <c r="F146" s="4" t="s">
        <v>9180</v>
      </c>
      <c r="G146" s="4" t="s">
        <v>482</v>
      </c>
      <c r="H146" s="4" t="s">
        <v>483</v>
      </c>
      <c r="I146" s="4" t="s">
        <v>128</v>
      </c>
      <c r="J146" s="5">
        <v>1147</v>
      </c>
      <c r="K146" s="5">
        <v>30</v>
      </c>
      <c r="L146" s="5">
        <v>8</v>
      </c>
      <c r="M146" s="5">
        <v>1</v>
      </c>
      <c r="N146" s="5">
        <v>6</v>
      </c>
      <c r="O146" s="30">
        <v>1192</v>
      </c>
    </row>
    <row r="147" spans="2:15" s="12" customFormat="1" x14ac:dyDescent="0.2">
      <c r="B147" s="4" t="s">
        <v>12</v>
      </c>
      <c r="C147" s="4" t="s">
        <v>484</v>
      </c>
      <c r="D147" s="4" t="s">
        <v>125</v>
      </c>
      <c r="E147" s="66">
        <v>39132</v>
      </c>
      <c r="F147" s="4" t="s">
        <v>9181</v>
      </c>
      <c r="G147" s="4" t="s">
        <v>475</v>
      </c>
      <c r="H147" s="4" t="s">
        <v>485</v>
      </c>
      <c r="I147" s="4" t="s">
        <v>149</v>
      </c>
      <c r="J147" s="5">
        <v>2749</v>
      </c>
      <c r="K147" s="5">
        <v>43</v>
      </c>
      <c r="L147" s="5">
        <v>10</v>
      </c>
      <c r="M147" s="5">
        <v>6</v>
      </c>
      <c r="N147" s="5">
        <v>2</v>
      </c>
      <c r="O147" s="30">
        <v>2810</v>
      </c>
    </row>
    <row r="148" spans="2:15" s="12" customFormat="1" x14ac:dyDescent="0.2">
      <c r="B148" s="4" t="s">
        <v>12</v>
      </c>
      <c r="C148" s="4" t="s">
        <v>486</v>
      </c>
      <c r="D148" s="4" t="s">
        <v>125</v>
      </c>
      <c r="E148" s="66">
        <v>39360</v>
      </c>
      <c r="F148" s="4" t="s">
        <v>9182</v>
      </c>
      <c r="G148" s="4" t="s">
        <v>487</v>
      </c>
      <c r="H148" s="4" t="s">
        <v>488</v>
      </c>
      <c r="I148" s="4" t="s">
        <v>149</v>
      </c>
      <c r="J148" s="5">
        <v>28</v>
      </c>
      <c r="K148" s="5"/>
      <c r="L148" s="5"/>
      <c r="M148" s="5"/>
      <c r="N148" s="5"/>
      <c r="O148" s="30">
        <v>28</v>
      </c>
    </row>
    <row r="149" spans="2:15" s="12" customFormat="1" x14ac:dyDescent="0.2">
      <c r="B149" s="4" t="s">
        <v>12</v>
      </c>
      <c r="C149" s="4" t="s">
        <v>489</v>
      </c>
      <c r="D149" s="4" t="s">
        <v>125</v>
      </c>
      <c r="E149" s="66">
        <v>39454</v>
      </c>
      <c r="F149" s="4" t="s">
        <v>9183</v>
      </c>
      <c r="G149" s="4" t="s">
        <v>490</v>
      </c>
      <c r="H149" s="4" t="s">
        <v>491</v>
      </c>
      <c r="I149" s="4" t="s">
        <v>149</v>
      </c>
      <c r="J149" s="5">
        <v>2545</v>
      </c>
      <c r="K149" s="5">
        <v>59</v>
      </c>
      <c r="L149" s="5">
        <v>19</v>
      </c>
      <c r="M149" s="5">
        <v>10</v>
      </c>
      <c r="N149" s="5">
        <v>8</v>
      </c>
      <c r="O149" s="30">
        <v>2641</v>
      </c>
    </row>
    <row r="150" spans="2:15" s="12" customFormat="1" x14ac:dyDescent="0.2">
      <c r="B150" s="4" t="s">
        <v>12</v>
      </c>
      <c r="C150" s="4" t="s">
        <v>492</v>
      </c>
      <c r="D150" s="4" t="s">
        <v>125</v>
      </c>
      <c r="E150" s="66">
        <v>39426</v>
      </c>
      <c r="F150" s="4" t="s">
        <v>9184</v>
      </c>
      <c r="G150" s="4" t="s">
        <v>188</v>
      </c>
      <c r="H150" s="4" t="s">
        <v>493</v>
      </c>
      <c r="I150" s="4" t="s">
        <v>149</v>
      </c>
      <c r="J150" s="5">
        <v>3220</v>
      </c>
      <c r="K150" s="5">
        <v>57</v>
      </c>
      <c r="L150" s="5">
        <v>15</v>
      </c>
      <c r="M150" s="5">
        <v>2</v>
      </c>
      <c r="N150" s="5"/>
      <c r="O150" s="30">
        <v>3294</v>
      </c>
    </row>
    <row r="151" spans="2:15" s="12" customFormat="1" x14ac:dyDescent="0.2">
      <c r="B151" s="4" t="s">
        <v>12</v>
      </c>
      <c r="C151" s="4" t="s">
        <v>494</v>
      </c>
      <c r="D151" s="4" t="s">
        <v>125</v>
      </c>
      <c r="E151" s="66">
        <v>39497</v>
      </c>
      <c r="F151" s="4" t="s">
        <v>9185</v>
      </c>
      <c r="G151" s="4" t="s">
        <v>475</v>
      </c>
      <c r="H151" s="4" t="s">
        <v>495</v>
      </c>
      <c r="I151" s="4" t="s">
        <v>149</v>
      </c>
      <c r="J151" s="5">
        <v>942</v>
      </c>
      <c r="K151" s="5">
        <v>76</v>
      </c>
      <c r="L151" s="5">
        <v>33</v>
      </c>
      <c r="M151" s="5">
        <v>26</v>
      </c>
      <c r="N151" s="5">
        <v>16</v>
      </c>
      <c r="O151" s="30">
        <v>1093</v>
      </c>
    </row>
    <row r="152" spans="2:15" s="12" customFormat="1" x14ac:dyDescent="0.2">
      <c r="B152" s="4" t="s">
        <v>12</v>
      </c>
      <c r="C152" s="4" t="s">
        <v>496</v>
      </c>
      <c r="D152" s="4" t="s">
        <v>125</v>
      </c>
      <c r="E152" s="66">
        <v>39750</v>
      </c>
      <c r="F152" s="4" t="s">
        <v>9186</v>
      </c>
      <c r="G152" s="4" t="s">
        <v>467</v>
      </c>
      <c r="H152" s="4" t="s">
        <v>497</v>
      </c>
      <c r="I152" s="4" t="s">
        <v>149</v>
      </c>
      <c r="J152" s="5">
        <v>268</v>
      </c>
      <c r="K152" s="5">
        <v>28</v>
      </c>
      <c r="L152" s="5">
        <v>7</v>
      </c>
      <c r="M152" s="5">
        <v>1</v>
      </c>
      <c r="N152" s="5"/>
      <c r="O152" s="30">
        <v>304</v>
      </c>
    </row>
    <row r="153" spans="2:15" s="12" customFormat="1" x14ac:dyDescent="0.2">
      <c r="B153" s="4" t="s">
        <v>12</v>
      </c>
      <c r="C153" s="4" t="s">
        <v>498</v>
      </c>
      <c r="D153" s="4" t="s">
        <v>125</v>
      </c>
      <c r="E153" s="66">
        <v>40444</v>
      </c>
      <c r="F153" s="4" t="s">
        <v>8997</v>
      </c>
      <c r="G153" s="4" t="s">
        <v>499</v>
      </c>
      <c r="H153" s="4" t="s">
        <v>500</v>
      </c>
      <c r="I153" s="4" t="s">
        <v>128</v>
      </c>
      <c r="J153" s="5">
        <v>181</v>
      </c>
      <c r="K153" s="5">
        <v>10</v>
      </c>
      <c r="L153" s="5">
        <v>2</v>
      </c>
      <c r="M153" s="5">
        <v>2</v>
      </c>
      <c r="N153" s="5"/>
      <c r="O153" s="30">
        <v>195</v>
      </c>
    </row>
    <row r="154" spans="2:15" s="12" customFormat="1" x14ac:dyDescent="0.2">
      <c r="B154" s="4" t="s">
        <v>12</v>
      </c>
      <c r="C154" s="4" t="s">
        <v>501</v>
      </c>
      <c r="D154" s="4" t="s">
        <v>125</v>
      </c>
      <c r="E154" s="66">
        <v>40816</v>
      </c>
      <c r="F154" s="4" t="s">
        <v>9187</v>
      </c>
      <c r="G154" s="4" t="s">
        <v>502</v>
      </c>
      <c r="H154" s="4" t="s">
        <v>503</v>
      </c>
      <c r="I154" s="4" t="s">
        <v>128</v>
      </c>
      <c r="J154" s="5">
        <v>358</v>
      </c>
      <c r="K154" s="5">
        <v>9</v>
      </c>
      <c r="L154" s="5">
        <v>1</v>
      </c>
      <c r="M154" s="5"/>
      <c r="N154" s="5">
        <v>1</v>
      </c>
      <c r="O154" s="30">
        <v>369</v>
      </c>
    </row>
    <row r="155" spans="2:15" s="12" customFormat="1" x14ac:dyDescent="0.2">
      <c r="B155" s="4" t="s">
        <v>12</v>
      </c>
      <c r="C155" s="4" t="s">
        <v>504</v>
      </c>
      <c r="D155" s="4" t="s">
        <v>125</v>
      </c>
      <c r="E155" s="66">
        <v>40815</v>
      </c>
      <c r="F155" s="4" t="s">
        <v>9188</v>
      </c>
      <c r="G155" s="4" t="s">
        <v>505</v>
      </c>
      <c r="H155" s="4" t="s">
        <v>506</v>
      </c>
      <c r="I155" s="4" t="s">
        <v>128</v>
      </c>
      <c r="J155" s="5">
        <v>2025</v>
      </c>
      <c r="K155" s="5">
        <v>68</v>
      </c>
      <c r="L155" s="5">
        <v>11</v>
      </c>
      <c r="M155" s="5">
        <v>8</v>
      </c>
      <c r="N155" s="5">
        <v>1</v>
      </c>
      <c r="O155" s="30">
        <v>2113</v>
      </c>
    </row>
    <row r="156" spans="2:15" s="12" customFormat="1" x14ac:dyDescent="0.2">
      <c r="B156" s="4" t="s">
        <v>12</v>
      </c>
      <c r="C156" s="4" t="s">
        <v>507</v>
      </c>
      <c r="D156" s="4" t="s">
        <v>125</v>
      </c>
      <c r="E156" s="66">
        <v>40774</v>
      </c>
      <c r="F156" s="4" t="s">
        <v>9189</v>
      </c>
      <c r="G156" s="4" t="s">
        <v>508</v>
      </c>
      <c r="H156" s="4" t="s">
        <v>509</v>
      </c>
      <c r="I156" s="4" t="s">
        <v>128</v>
      </c>
      <c r="J156" s="5">
        <v>1767</v>
      </c>
      <c r="K156" s="5">
        <v>18</v>
      </c>
      <c r="L156" s="5">
        <v>6</v>
      </c>
      <c r="M156" s="5"/>
      <c r="N156" s="5">
        <v>4</v>
      </c>
      <c r="O156" s="30">
        <v>1795</v>
      </c>
    </row>
    <row r="157" spans="2:15" s="12" customFormat="1" x14ac:dyDescent="0.2">
      <c r="B157" s="4" t="s">
        <v>59</v>
      </c>
      <c r="C157" s="4" t="s">
        <v>510</v>
      </c>
      <c r="D157" s="4" t="s">
        <v>125</v>
      </c>
      <c r="E157" s="66">
        <v>38422</v>
      </c>
      <c r="F157" s="4" t="s">
        <v>9190</v>
      </c>
      <c r="G157" s="4" t="s">
        <v>511</v>
      </c>
      <c r="H157" s="4" t="s">
        <v>512</v>
      </c>
      <c r="I157" s="4" t="s">
        <v>128</v>
      </c>
      <c r="J157" s="5">
        <v>1677</v>
      </c>
      <c r="K157" s="5">
        <v>55</v>
      </c>
      <c r="L157" s="5">
        <v>15</v>
      </c>
      <c r="M157" s="5">
        <v>4</v>
      </c>
      <c r="N157" s="5">
        <v>9</v>
      </c>
      <c r="O157" s="30">
        <v>1760</v>
      </c>
    </row>
    <row r="158" spans="2:15" s="12" customFormat="1" x14ac:dyDescent="0.2">
      <c r="B158" s="4" t="s">
        <v>59</v>
      </c>
      <c r="C158" s="4" t="s">
        <v>513</v>
      </c>
      <c r="D158" s="4" t="s">
        <v>125</v>
      </c>
      <c r="E158" s="66">
        <v>38618</v>
      </c>
      <c r="F158" s="4" t="s">
        <v>9191</v>
      </c>
      <c r="G158" s="4" t="s">
        <v>514</v>
      </c>
      <c r="H158" s="4" t="s">
        <v>515</v>
      </c>
      <c r="I158" s="4" t="s">
        <v>128</v>
      </c>
      <c r="J158" s="5">
        <v>2120</v>
      </c>
      <c r="K158" s="5">
        <v>221</v>
      </c>
      <c r="L158" s="5">
        <v>112</v>
      </c>
      <c r="M158" s="5">
        <v>65</v>
      </c>
      <c r="N158" s="5">
        <v>92</v>
      </c>
      <c r="O158" s="30">
        <v>2610</v>
      </c>
    </row>
    <row r="159" spans="2:15" s="12" customFormat="1" x14ac:dyDescent="0.2">
      <c r="B159" s="4" t="s">
        <v>59</v>
      </c>
      <c r="C159" s="4" t="s">
        <v>516</v>
      </c>
      <c r="D159" s="4" t="s">
        <v>125</v>
      </c>
      <c r="E159" s="66">
        <v>38623</v>
      </c>
      <c r="F159" s="4" t="s">
        <v>9192</v>
      </c>
      <c r="G159" s="4" t="s">
        <v>517</v>
      </c>
      <c r="H159" s="4" t="s">
        <v>518</v>
      </c>
      <c r="I159" s="4" t="s">
        <v>128</v>
      </c>
      <c r="J159" s="5">
        <v>676</v>
      </c>
      <c r="K159" s="5">
        <v>60</v>
      </c>
      <c r="L159" s="5">
        <v>38</v>
      </c>
      <c r="M159" s="5">
        <v>17</v>
      </c>
      <c r="N159" s="5">
        <v>14</v>
      </c>
      <c r="O159" s="30">
        <v>805</v>
      </c>
    </row>
    <row r="160" spans="2:15" s="12" customFormat="1" x14ac:dyDescent="0.2">
      <c r="B160" s="4" t="s">
        <v>59</v>
      </c>
      <c r="C160" s="4" t="s">
        <v>519</v>
      </c>
      <c r="D160" s="4" t="s">
        <v>125</v>
      </c>
      <c r="E160" s="66">
        <v>39192</v>
      </c>
      <c r="F160" s="4" t="s">
        <v>9193</v>
      </c>
      <c r="G160" s="4" t="s">
        <v>520</v>
      </c>
      <c r="H160" s="4" t="s">
        <v>521</v>
      </c>
      <c r="I160" s="4" t="s">
        <v>149</v>
      </c>
      <c r="J160" s="5">
        <v>933</v>
      </c>
      <c r="K160" s="5">
        <v>39</v>
      </c>
      <c r="L160" s="5">
        <v>9</v>
      </c>
      <c r="M160" s="5">
        <v>4</v>
      </c>
      <c r="N160" s="5"/>
      <c r="O160" s="30">
        <v>985</v>
      </c>
    </row>
    <row r="161" spans="2:15" s="12" customFormat="1" x14ac:dyDescent="0.2">
      <c r="B161" s="4" t="s">
        <v>59</v>
      </c>
      <c r="C161" s="4" t="s">
        <v>522</v>
      </c>
      <c r="D161" s="4" t="s">
        <v>125</v>
      </c>
      <c r="E161" s="66">
        <v>39220</v>
      </c>
      <c r="F161" s="4" t="s">
        <v>9194</v>
      </c>
      <c r="G161" s="4" t="s">
        <v>523</v>
      </c>
      <c r="H161" s="4" t="s">
        <v>524</v>
      </c>
      <c r="I161" s="4" t="s">
        <v>149</v>
      </c>
      <c r="J161" s="5">
        <v>609</v>
      </c>
      <c r="K161" s="5">
        <v>22</v>
      </c>
      <c r="L161" s="5">
        <v>2</v>
      </c>
      <c r="M161" s="5"/>
      <c r="N161" s="5">
        <v>4</v>
      </c>
      <c r="O161" s="30">
        <v>637</v>
      </c>
    </row>
    <row r="162" spans="2:15" s="12" customFormat="1" x14ac:dyDescent="0.2">
      <c r="B162" s="4" t="s">
        <v>59</v>
      </c>
      <c r="C162" s="4" t="s">
        <v>525</v>
      </c>
      <c r="D162" s="4" t="s">
        <v>125</v>
      </c>
      <c r="E162" s="66">
        <v>39619</v>
      </c>
      <c r="F162" s="4" t="s">
        <v>9194</v>
      </c>
      <c r="G162" s="4" t="s">
        <v>526</v>
      </c>
      <c r="H162" s="4" t="s">
        <v>527</v>
      </c>
      <c r="I162" s="4" t="s">
        <v>149</v>
      </c>
      <c r="J162" s="5">
        <v>7399</v>
      </c>
      <c r="K162" s="5">
        <v>294</v>
      </c>
      <c r="L162" s="5">
        <v>62</v>
      </c>
      <c r="M162" s="5">
        <v>29</v>
      </c>
      <c r="N162" s="5">
        <v>22</v>
      </c>
      <c r="O162" s="30">
        <v>7806</v>
      </c>
    </row>
    <row r="163" spans="2:15" s="12" customFormat="1" x14ac:dyDescent="0.2">
      <c r="B163" s="4" t="s">
        <v>59</v>
      </c>
      <c r="C163" s="4" t="s">
        <v>528</v>
      </c>
      <c r="D163" s="4" t="s">
        <v>125</v>
      </c>
      <c r="E163" s="66">
        <v>39779</v>
      </c>
      <c r="F163" s="4" t="s">
        <v>9195</v>
      </c>
      <c r="G163" s="4" t="s">
        <v>220</v>
      </c>
      <c r="H163" s="4" t="s">
        <v>529</v>
      </c>
      <c r="I163" s="4" t="s">
        <v>149</v>
      </c>
      <c r="J163" s="5">
        <v>599</v>
      </c>
      <c r="K163" s="5">
        <v>64</v>
      </c>
      <c r="L163" s="5">
        <v>31</v>
      </c>
      <c r="M163" s="5">
        <v>15</v>
      </c>
      <c r="N163" s="5">
        <v>14</v>
      </c>
      <c r="O163" s="30">
        <v>723</v>
      </c>
    </row>
    <row r="164" spans="2:15" s="12" customFormat="1" x14ac:dyDescent="0.2">
      <c r="B164" s="4" t="s">
        <v>59</v>
      </c>
      <c r="C164" s="4" t="s">
        <v>530</v>
      </c>
      <c r="D164" s="4" t="s">
        <v>125</v>
      </c>
      <c r="E164" s="66">
        <v>39393</v>
      </c>
      <c r="F164" s="4" t="s">
        <v>9196</v>
      </c>
      <c r="G164" s="4" t="s">
        <v>531</v>
      </c>
      <c r="H164" s="4" t="s">
        <v>532</v>
      </c>
      <c r="I164" s="4" t="s">
        <v>149</v>
      </c>
      <c r="J164" s="5">
        <v>4250</v>
      </c>
      <c r="K164" s="5">
        <v>187</v>
      </c>
      <c r="L164" s="5">
        <v>64</v>
      </c>
      <c r="M164" s="5">
        <v>17</v>
      </c>
      <c r="N164" s="5">
        <v>6</v>
      </c>
      <c r="O164" s="30">
        <v>4524</v>
      </c>
    </row>
    <row r="165" spans="2:15" s="12" customFormat="1" x14ac:dyDescent="0.2">
      <c r="B165" s="4" t="s">
        <v>59</v>
      </c>
      <c r="C165" s="4" t="s">
        <v>533</v>
      </c>
      <c r="D165" s="4" t="s">
        <v>125</v>
      </c>
      <c r="E165" s="66">
        <v>39500</v>
      </c>
      <c r="F165" s="4" t="s">
        <v>9197</v>
      </c>
      <c r="G165" s="4" t="s">
        <v>534</v>
      </c>
      <c r="H165" s="4" t="s">
        <v>535</v>
      </c>
      <c r="I165" s="4" t="s">
        <v>149</v>
      </c>
      <c r="J165" s="5">
        <v>151</v>
      </c>
      <c r="K165" s="5">
        <v>4</v>
      </c>
      <c r="L165" s="5">
        <v>1</v>
      </c>
      <c r="M165" s="5">
        <v>1</v>
      </c>
      <c r="N165" s="5">
        <v>1</v>
      </c>
      <c r="O165" s="30">
        <v>158</v>
      </c>
    </row>
    <row r="166" spans="2:15" s="12" customFormat="1" x14ac:dyDescent="0.2">
      <c r="B166" s="4" t="s">
        <v>59</v>
      </c>
      <c r="C166" s="4" t="s">
        <v>536</v>
      </c>
      <c r="D166" s="4" t="s">
        <v>125</v>
      </c>
      <c r="E166" s="66">
        <v>39454</v>
      </c>
      <c r="F166" s="4" t="s">
        <v>9198</v>
      </c>
      <c r="G166" s="4" t="s">
        <v>537</v>
      </c>
      <c r="H166" s="4" t="s">
        <v>538</v>
      </c>
      <c r="I166" s="4" t="s">
        <v>149</v>
      </c>
      <c r="J166" s="5">
        <v>22</v>
      </c>
      <c r="K166" s="5">
        <v>6</v>
      </c>
      <c r="L166" s="5"/>
      <c r="M166" s="5"/>
      <c r="N166" s="5"/>
      <c r="O166" s="30">
        <v>28</v>
      </c>
    </row>
    <row r="167" spans="2:15" s="12" customFormat="1" x14ac:dyDescent="0.2">
      <c r="B167" s="4" t="s">
        <v>59</v>
      </c>
      <c r="C167" s="4" t="s">
        <v>539</v>
      </c>
      <c r="D167" s="4" t="s">
        <v>125</v>
      </c>
      <c r="E167" s="66">
        <v>40477</v>
      </c>
      <c r="F167" s="4" t="s">
        <v>9199</v>
      </c>
      <c r="G167" s="4" t="s">
        <v>514</v>
      </c>
      <c r="H167" s="4" t="s">
        <v>540</v>
      </c>
      <c r="I167" s="4" t="s">
        <v>128</v>
      </c>
      <c r="J167" s="5">
        <v>7629</v>
      </c>
      <c r="K167" s="5">
        <v>170</v>
      </c>
      <c r="L167" s="5">
        <v>21</v>
      </c>
      <c r="M167" s="5">
        <v>9</v>
      </c>
      <c r="N167" s="5">
        <v>4</v>
      </c>
      <c r="O167" s="30">
        <v>7833</v>
      </c>
    </row>
    <row r="168" spans="2:15" s="12" customFormat="1" x14ac:dyDescent="0.2">
      <c r="B168" s="4" t="s">
        <v>59</v>
      </c>
      <c r="C168" s="4" t="s">
        <v>541</v>
      </c>
      <c r="D168" s="4" t="s">
        <v>125</v>
      </c>
      <c r="E168" s="66">
        <v>40477</v>
      </c>
      <c r="F168" s="4" t="s">
        <v>9200</v>
      </c>
      <c r="G168" s="4" t="s">
        <v>514</v>
      </c>
      <c r="H168" s="4" t="s">
        <v>542</v>
      </c>
      <c r="I168" s="4" t="s">
        <v>149</v>
      </c>
      <c r="J168" s="5">
        <v>11252</v>
      </c>
      <c r="K168" s="5">
        <v>794</v>
      </c>
      <c r="L168" s="5">
        <v>178</v>
      </c>
      <c r="M168" s="5">
        <v>37</v>
      </c>
      <c r="N168" s="5">
        <v>9</v>
      </c>
      <c r="O168" s="30">
        <v>12270</v>
      </c>
    </row>
    <row r="169" spans="2:15" s="12" customFormat="1" x14ac:dyDescent="0.2">
      <c r="B169" s="4" t="s">
        <v>59</v>
      </c>
      <c r="C169" s="4" t="s">
        <v>543</v>
      </c>
      <c r="D169" s="4" t="s">
        <v>125</v>
      </c>
      <c r="E169" s="66">
        <v>40480</v>
      </c>
      <c r="F169" s="4" t="s">
        <v>9193</v>
      </c>
      <c r="G169" s="4" t="s">
        <v>520</v>
      </c>
      <c r="H169" s="4" t="s">
        <v>544</v>
      </c>
      <c r="I169" s="4" t="s">
        <v>128</v>
      </c>
      <c r="J169" s="5">
        <v>801</v>
      </c>
      <c r="K169" s="5">
        <v>57</v>
      </c>
      <c r="L169" s="5">
        <v>36</v>
      </c>
      <c r="M169" s="5">
        <v>22</v>
      </c>
      <c r="N169" s="5">
        <v>15</v>
      </c>
      <c r="O169" s="30">
        <v>931</v>
      </c>
    </row>
    <row r="170" spans="2:15" s="12" customFormat="1" x14ac:dyDescent="0.2">
      <c r="B170" s="4" t="s">
        <v>59</v>
      </c>
      <c r="C170" s="4" t="s">
        <v>545</v>
      </c>
      <c r="D170" s="4" t="s">
        <v>125</v>
      </c>
      <c r="E170" s="66">
        <v>40606</v>
      </c>
      <c r="F170" s="4" t="s">
        <v>9104</v>
      </c>
      <c r="G170" s="4" t="s">
        <v>534</v>
      </c>
      <c r="H170" s="4" t="s">
        <v>546</v>
      </c>
      <c r="I170" s="4" t="s">
        <v>149</v>
      </c>
      <c r="J170" s="5">
        <v>460</v>
      </c>
      <c r="K170" s="5">
        <v>35</v>
      </c>
      <c r="L170" s="5">
        <v>9</v>
      </c>
      <c r="M170" s="5">
        <v>4</v>
      </c>
      <c r="N170" s="5">
        <v>6</v>
      </c>
      <c r="O170" s="30">
        <v>514</v>
      </c>
    </row>
    <row r="171" spans="2:15" s="12" customFormat="1" x14ac:dyDescent="0.2">
      <c r="B171" s="4" t="s">
        <v>59</v>
      </c>
      <c r="C171" s="4" t="s">
        <v>547</v>
      </c>
      <c r="D171" s="4" t="s">
        <v>125</v>
      </c>
      <c r="E171" s="66">
        <v>40570</v>
      </c>
      <c r="F171" s="4" t="s">
        <v>9104</v>
      </c>
      <c r="G171" s="4" t="s">
        <v>534</v>
      </c>
      <c r="H171" s="4" t="s">
        <v>548</v>
      </c>
      <c r="I171" s="4" t="s">
        <v>128</v>
      </c>
      <c r="J171" s="5">
        <v>553</v>
      </c>
      <c r="K171" s="5">
        <v>41</v>
      </c>
      <c r="L171" s="5">
        <v>12</v>
      </c>
      <c r="M171" s="5">
        <v>5</v>
      </c>
      <c r="N171" s="5">
        <v>7</v>
      </c>
      <c r="O171" s="30">
        <v>618</v>
      </c>
    </row>
    <row r="172" spans="2:15" s="12" customFormat="1" x14ac:dyDescent="0.2">
      <c r="B172" s="4" t="s">
        <v>59</v>
      </c>
      <c r="C172" s="4" t="s">
        <v>549</v>
      </c>
      <c r="D172" s="4" t="s">
        <v>125</v>
      </c>
      <c r="E172" s="66">
        <v>41178</v>
      </c>
      <c r="F172" s="4" t="s">
        <v>9201</v>
      </c>
      <c r="G172" s="4" t="s">
        <v>523</v>
      </c>
      <c r="H172" s="4" t="s">
        <v>550</v>
      </c>
      <c r="I172" s="4" t="s">
        <v>128</v>
      </c>
      <c r="J172" s="5">
        <v>149</v>
      </c>
      <c r="K172" s="5">
        <v>4</v>
      </c>
      <c r="L172" s="5"/>
      <c r="M172" s="5"/>
      <c r="N172" s="5"/>
      <c r="O172" s="30">
        <v>153</v>
      </c>
    </row>
    <row r="173" spans="2:15" s="12" customFormat="1" x14ac:dyDescent="0.2">
      <c r="B173" s="4" t="s">
        <v>59</v>
      </c>
      <c r="C173" s="4" t="s">
        <v>551</v>
      </c>
      <c r="D173" s="4" t="s">
        <v>125</v>
      </c>
      <c r="E173" s="66">
        <v>41519</v>
      </c>
      <c r="F173" s="4" t="s">
        <v>9202</v>
      </c>
      <c r="G173" s="4" t="s">
        <v>552</v>
      </c>
      <c r="H173" s="4" t="s">
        <v>553</v>
      </c>
      <c r="I173" s="4" t="s">
        <v>128</v>
      </c>
      <c r="J173" s="5">
        <v>3849</v>
      </c>
      <c r="K173" s="5">
        <v>180</v>
      </c>
      <c r="L173" s="5">
        <v>79</v>
      </c>
      <c r="M173" s="5">
        <v>36</v>
      </c>
      <c r="N173" s="5">
        <v>29</v>
      </c>
      <c r="O173" s="30">
        <v>4173</v>
      </c>
    </row>
    <row r="174" spans="2:15" s="12" customFormat="1" x14ac:dyDescent="0.2">
      <c r="B174" s="4" t="s">
        <v>59</v>
      </c>
      <c r="C174" s="4" t="s">
        <v>554</v>
      </c>
      <c r="D174" s="4" t="s">
        <v>125</v>
      </c>
      <c r="E174" s="66">
        <v>41131</v>
      </c>
      <c r="F174" s="4" t="s">
        <v>9203</v>
      </c>
      <c r="G174" s="4" t="s">
        <v>517</v>
      </c>
      <c r="H174" s="4" t="s">
        <v>555</v>
      </c>
      <c r="I174" s="4" t="s">
        <v>128</v>
      </c>
      <c r="J174" s="5">
        <v>906</v>
      </c>
      <c r="K174" s="5">
        <v>81</v>
      </c>
      <c r="L174" s="5">
        <v>18</v>
      </c>
      <c r="M174" s="5">
        <v>16</v>
      </c>
      <c r="N174" s="5">
        <v>11</v>
      </c>
      <c r="O174" s="30">
        <v>1032</v>
      </c>
    </row>
    <row r="175" spans="2:15" s="12" customFormat="1" x14ac:dyDescent="0.2">
      <c r="B175" s="4" t="s">
        <v>13</v>
      </c>
      <c r="C175" s="4" t="s">
        <v>556</v>
      </c>
      <c r="D175" s="4" t="s">
        <v>125</v>
      </c>
      <c r="E175" s="66">
        <v>38532</v>
      </c>
      <c r="F175" s="4" t="s">
        <v>9204</v>
      </c>
      <c r="G175" s="4" t="s">
        <v>482</v>
      </c>
      <c r="H175" s="4" t="s">
        <v>557</v>
      </c>
      <c r="I175" s="4" t="s">
        <v>128</v>
      </c>
      <c r="J175" s="5">
        <v>556</v>
      </c>
      <c r="K175" s="5">
        <v>12</v>
      </c>
      <c r="L175" s="5">
        <v>5</v>
      </c>
      <c r="M175" s="5">
        <v>1</v>
      </c>
      <c r="N175" s="5">
        <v>6</v>
      </c>
      <c r="O175" s="30">
        <v>580</v>
      </c>
    </row>
    <row r="176" spans="2:15" s="12" customFormat="1" x14ac:dyDescent="0.2">
      <c r="B176" s="4" t="s">
        <v>13</v>
      </c>
      <c r="C176" s="4" t="s">
        <v>558</v>
      </c>
      <c r="D176" s="4" t="s">
        <v>125</v>
      </c>
      <c r="E176" s="66">
        <v>40073</v>
      </c>
      <c r="F176" s="4" t="s">
        <v>9205</v>
      </c>
      <c r="G176" s="4" t="s">
        <v>559</v>
      </c>
      <c r="H176" s="4" t="s">
        <v>560</v>
      </c>
      <c r="I176" s="4" t="s">
        <v>149</v>
      </c>
      <c r="J176" s="5">
        <v>3420</v>
      </c>
      <c r="K176" s="5">
        <v>67</v>
      </c>
      <c r="L176" s="5">
        <v>16</v>
      </c>
      <c r="M176" s="5">
        <v>2</v>
      </c>
      <c r="N176" s="5">
        <v>1</v>
      </c>
      <c r="O176" s="30">
        <v>3506</v>
      </c>
    </row>
    <row r="177" spans="2:15" s="12" customFormat="1" x14ac:dyDescent="0.2">
      <c r="B177" s="4" t="s">
        <v>13</v>
      </c>
      <c r="C177" s="4" t="s">
        <v>561</v>
      </c>
      <c r="D177" s="4" t="s">
        <v>125</v>
      </c>
      <c r="E177" s="66">
        <v>39974</v>
      </c>
      <c r="F177" s="4" t="s">
        <v>9206</v>
      </c>
      <c r="G177" s="4" t="s">
        <v>562</v>
      </c>
      <c r="H177" s="4" t="s">
        <v>563</v>
      </c>
      <c r="I177" s="4" t="s">
        <v>128</v>
      </c>
      <c r="J177" s="5">
        <v>3870</v>
      </c>
      <c r="K177" s="5">
        <v>97</v>
      </c>
      <c r="L177" s="5">
        <v>19</v>
      </c>
      <c r="M177" s="5">
        <v>3</v>
      </c>
      <c r="N177" s="5"/>
      <c r="O177" s="30">
        <v>3989</v>
      </c>
    </row>
    <row r="178" spans="2:15" s="12" customFormat="1" x14ac:dyDescent="0.2">
      <c r="B178" s="4" t="s">
        <v>13</v>
      </c>
      <c r="C178" s="4" t="s">
        <v>564</v>
      </c>
      <c r="D178" s="4" t="s">
        <v>125</v>
      </c>
      <c r="E178" s="66">
        <v>38969</v>
      </c>
      <c r="F178" s="4" t="s">
        <v>9207</v>
      </c>
      <c r="G178" s="4" t="s">
        <v>565</v>
      </c>
      <c r="H178" s="4" t="s">
        <v>566</v>
      </c>
      <c r="I178" s="4" t="s">
        <v>128</v>
      </c>
      <c r="J178" s="5">
        <v>3219</v>
      </c>
      <c r="K178" s="5">
        <v>103</v>
      </c>
      <c r="L178" s="5">
        <v>26</v>
      </c>
      <c r="M178" s="5">
        <v>8</v>
      </c>
      <c r="N178" s="5">
        <v>5</v>
      </c>
      <c r="O178" s="30">
        <v>3361</v>
      </c>
    </row>
    <row r="179" spans="2:15" s="12" customFormat="1" x14ac:dyDescent="0.2">
      <c r="B179" s="4" t="s">
        <v>13</v>
      </c>
      <c r="C179" s="4" t="s">
        <v>567</v>
      </c>
      <c r="D179" s="4" t="s">
        <v>125</v>
      </c>
      <c r="E179" s="66">
        <v>39123</v>
      </c>
      <c r="F179" s="4" t="s">
        <v>9208</v>
      </c>
      <c r="G179" s="4" t="s">
        <v>568</v>
      </c>
      <c r="H179" s="4" t="s">
        <v>569</v>
      </c>
      <c r="I179" s="4" t="s">
        <v>149</v>
      </c>
      <c r="J179" s="5">
        <v>265</v>
      </c>
      <c r="K179" s="5">
        <v>19</v>
      </c>
      <c r="L179" s="5">
        <v>6</v>
      </c>
      <c r="M179" s="5">
        <v>6</v>
      </c>
      <c r="N179" s="5">
        <v>6</v>
      </c>
      <c r="O179" s="30">
        <v>302</v>
      </c>
    </row>
    <row r="180" spans="2:15" s="12" customFormat="1" x14ac:dyDescent="0.2">
      <c r="B180" s="4" t="s">
        <v>13</v>
      </c>
      <c r="C180" s="4" t="s">
        <v>570</v>
      </c>
      <c r="D180" s="4" t="s">
        <v>125</v>
      </c>
      <c r="E180" s="66">
        <v>39398</v>
      </c>
      <c r="F180" s="4" t="s">
        <v>9209</v>
      </c>
      <c r="G180" s="4" t="s">
        <v>571</v>
      </c>
      <c r="H180" s="4" t="s">
        <v>572</v>
      </c>
      <c r="I180" s="4" t="s">
        <v>128</v>
      </c>
      <c r="J180" s="5">
        <v>6225</v>
      </c>
      <c r="K180" s="5">
        <v>185</v>
      </c>
      <c r="L180" s="5">
        <v>71</v>
      </c>
      <c r="M180" s="5">
        <v>33</v>
      </c>
      <c r="N180" s="5">
        <v>14</v>
      </c>
      <c r="O180" s="30">
        <v>6528</v>
      </c>
    </row>
    <row r="181" spans="2:15" s="12" customFormat="1" x14ac:dyDescent="0.2">
      <c r="B181" s="4" t="s">
        <v>13</v>
      </c>
      <c r="C181" s="4" t="s">
        <v>573</v>
      </c>
      <c r="D181" s="4" t="s">
        <v>125</v>
      </c>
      <c r="E181" s="66">
        <v>39419</v>
      </c>
      <c r="F181" s="4" t="s">
        <v>9210</v>
      </c>
      <c r="G181" s="4" t="s">
        <v>565</v>
      </c>
      <c r="H181" s="4" t="s">
        <v>574</v>
      </c>
      <c r="I181" s="4" t="s">
        <v>149</v>
      </c>
      <c r="J181" s="5">
        <v>1743</v>
      </c>
      <c r="K181" s="5">
        <v>58</v>
      </c>
      <c r="L181" s="5">
        <v>14</v>
      </c>
      <c r="M181" s="5">
        <v>12</v>
      </c>
      <c r="N181" s="5">
        <v>6</v>
      </c>
      <c r="O181" s="30">
        <v>1833</v>
      </c>
    </row>
    <row r="182" spans="2:15" s="12" customFormat="1" x14ac:dyDescent="0.2">
      <c r="B182" s="4" t="s">
        <v>13</v>
      </c>
      <c r="C182" s="4" t="s">
        <v>575</v>
      </c>
      <c r="D182" s="4" t="s">
        <v>125</v>
      </c>
      <c r="E182" s="66">
        <v>39503</v>
      </c>
      <c r="F182" s="4" t="s">
        <v>9211</v>
      </c>
      <c r="G182" s="4" t="s">
        <v>576</v>
      </c>
      <c r="H182" s="4" t="s">
        <v>577</v>
      </c>
      <c r="I182" s="4" t="s">
        <v>149</v>
      </c>
      <c r="J182" s="5">
        <v>1003</v>
      </c>
      <c r="K182" s="5">
        <v>11</v>
      </c>
      <c r="L182" s="5"/>
      <c r="M182" s="5">
        <v>1</v>
      </c>
      <c r="N182" s="5"/>
      <c r="O182" s="30">
        <v>1015</v>
      </c>
    </row>
    <row r="183" spans="2:15" s="12" customFormat="1" x14ac:dyDescent="0.2">
      <c r="B183" s="4" t="s">
        <v>13</v>
      </c>
      <c r="C183" s="4" t="s">
        <v>578</v>
      </c>
      <c r="D183" s="4" t="s">
        <v>125</v>
      </c>
      <c r="E183" s="66">
        <v>39540</v>
      </c>
      <c r="F183" s="4" t="s">
        <v>9212</v>
      </c>
      <c r="G183" s="4" t="s">
        <v>579</v>
      </c>
      <c r="H183" s="4" t="s">
        <v>580</v>
      </c>
      <c r="I183" s="4" t="s">
        <v>149</v>
      </c>
      <c r="J183" s="5">
        <v>171</v>
      </c>
      <c r="K183" s="5">
        <v>10</v>
      </c>
      <c r="L183" s="5"/>
      <c r="M183" s="5"/>
      <c r="N183" s="5"/>
      <c r="O183" s="30">
        <v>181</v>
      </c>
    </row>
    <row r="184" spans="2:15" s="12" customFormat="1" x14ac:dyDescent="0.2">
      <c r="B184" s="4" t="s">
        <v>13</v>
      </c>
      <c r="C184" s="4" t="s">
        <v>581</v>
      </c>
      <c r="D184" s="4" t="s">
        <v>125</v>
      </c>
      <c r="E184" s="66">
        <v>40346</v>
      </c>
      <c r="F184" s="4" t="s">
        <v>9213</v>
      </c>
      <c r="G184" s="4" t="s">
        <v>565</v>
      </c>
      <c r="H184" s="4" t="s">
        <v>582</v>
      </c>
      <c r="I184" s="4" t="s">
        <v>128</v>
      </c>
      <c r="J184" s="5">
        <v>8780</v>
      </c>
      <c r="K184" s="5">
        <v>240</v>
      </c>
      <c r="L184" s="5">
        <v>52</v>
      </c>
      <c r="M184" s="5">
        <v>13</v>
      </c>
      <c r="N184" s="5">
        <v>6</v>
      </c>
      <c r="O184" s="30">
        <v>9091</v>
      </c>
    </row>
    <row r="185" spans="2:15" s="12" customFormat="1" x14ac:dyDescent="0.2">
      <c r="B185" s="4" t="s">
        <v>13</v>
      </c>
      <c r="C185" s="4" t="s">
        <v>583</v>
      </c>
      <c r="D185" s="4" t="s">
        <v>125</v>
      </c>
      <c r="E185" s="66">
        <v>40585</v>
      </c>
      <c r="F185" s="4" t="s">
        <v>9214</v>
      </c>
      <c r="G185" s="4" t="s">
        <v>584</v>
      </c>
      <c r="H185" s="4" t="s">
        <v>585</v>
      </c>
      <c r="I185" s="4" t="s">
        <v>128</v>
      </c>
      <c r="J185" s="5">
        <v>1305</v>
      </c>
      <c r="K185" s="5">
        <v>32</v>
      </c>
      <c r="L185" s="5">
        <v>4</v>
      </c>
      <c r="M185" s="5">
        <v>1</v>
      </c>
      <c r="N185" s="5">
        <v>2</v>
      </c>
      <c r="O185" s="30">
        <v>1344</v>
      </c>
    </row>
    <row r="186" spans="2:15" s="12" customFormat="1" x14ac:dyDescent="0.2">
      <c r="B186" s="4" t="s">
        <v>13</v>
      </c>
      <c r="C186" s="4" t="s">
        <v>586</v>
      </c>
      <c r="D186" s="4" t="s">
        <v>125</v>
      </c>
      <c r="E186" s="66">
        <v>40651</v>
      </c>
      <c r="F186" s="4" t="s">
        <v>9215</v>
      </c>
      <c r="G186" s="4" t="s">
        <v>559</v>
      </c>
      <c r="H186" s="4" t="s">
        <v>587</v>
      </c>
      <c r="I186" s="4" t="s">
        <v>128</v>
      </c>
      <c r="J186" s="5">
        <v>1591</v>
      </c>
      <c r="K186" s="5">
        <v>75</v>
      </c>
      <c r="L186" s="5">
        <v>20</v>
      </c>
      <c r="M186" s="5">
        <v>5</v>
      </c>
      <c r="N186" s="5">
        <v>4</v>
      </c>
      <c r="O186" s="30">
        <v>1695</v>
      </c>
    </row>
    <row r="187" spans="2:15" s="12" customFormat="1" x14ac:dyDescent="0.2">
      <c r="B187" s="4" t="s">
        <v>60</v>
      </c>
      <c r="C187" s="4" t="s">
        <v>588</v>
      </c>
      <c r="D187" s="4" t="s">
        <v>125</v>
      </c>
      <c r="E187" s="66">
        <v>38461</v>
      </c>
      <c r="F187" s="4" t="s">
        <v>9216</v>
      </c>
      <c r="G187" s="4" t="s">
        <v>589</v>
      </c>
      <c r="H187" s="4" t="s">
        <v>590</v>
      </c>
      <c r="I187" s="4" t="s">
        <v>128</v>
      </c>
      <c r="J187" s="5">
        <v>828</v>
      </c>
      <c r="K187" s="5">
        <v>48</v>
      </c>
      <c r="L187" s="5">
        <v>21</v>
      </c>
      <c r="M187" s="5">
        <v>15</v>
      </c>
      <c r="N187" s="5">
        <v>24</v>
      </c>
      <c r="O187" s="30">
        <v>936</v>
      </c>
    </row>
    <row r="188" spans="2:15" s="12" customFormat="1" x14ac:dyDescent="0.2">
      <c r="B188" s="4" t="s">
        <v>60</v>
      </c>
      <c r="C188" s="4" t="s">
        <v>591</v>
      </c>
      <c r="D188" s="4" t="s">
        <v>125</v>
      </c>
      <c r="E188" s="66">
        <v>38642</v>
      </c>
      <c r="F188" s="4" t="s">
        <v>9217</v>
      </c>
      <c r="G188" s="4" t="s">
        <v>592</v>
      </c>
      <c r="H188" s="4" t="s">
        <v>593</v>
      </c>
      <c r="I188" s="4" t="s">
        <v>128</v>
      </c>
      <c r="J188" s="5">
        <v>623</v>
      </c>
      <c r="K188" s="5">
        <v>40</v>
      </c>
      <c r="L188" s="5">
        <v>16</v>
      </c>
      <c r="M188" s="5">
        <v>9</v>
      </c>
      <c r="N188" s="5">
        <v>6</v>
      </c>
      <c r="O188" s="30">
        <v>694</v>
      </c>
    </row>
    <row r="189" spans="2:15" s="12" customFormat="1" x14ac:dyDescent="0.2">
      <c r="B189" s="4" t="s">
        <v>60</v>
      </c>
      <c r="C189" s="4" t="s">
        <v>594</v>
      </c>
      <c r="D189" s="4" t="s">
        <v>125</v>
      </c>
      <c r="E189" s="66">
        <v>38614</v>
      </c>
      <c r="F189" s="4" t="s">
        <v>9218</v>
      </c>
      <c r="G189" s="4" t="s">
        <v>595</v>
      </c>
      <c r="H189" s="4" t="s">
        <v>596</v>
      </c>
      <c r="I189" s="4" t="s">
        <v>128</v>
      </c>
      <c r="J189" s="5">
        <v>633</v>
      </c>
      <c r="K189" s="5">
        <v>42</v>
      </c>
      <c r="L189" s="5">
        <v>22</v>
      </c>
      <c r="M189" s="5">
        <v>7</v>
      </c>
      <c r="N189" s="5">
        <v>9</v>
      </c>
      <c r="O189" s="30">
        <v>713</v>
      </c>
    </row>
    <row r="190" spans="2:15" s="12" customFormat="1" x14ac:dyDescent="0.2">
      <c r="B190" s="4" t="s">
        <v>60</v>
      </c>
      <c r="C190" s="4" t="s">
        <v>597</v>
      </c>
      <c r="D190" s="4" t="s">
        <v>125</v>
      </c>
      <c r="E190" s="66">
        <v>38593</v>
      </c>
      <c r="F190" s="4" t="s">
        <v>9219</v>
      </c>
      <c r="G190" s="4" t="s">
        <v>592</v>
      </c>
      <c r="H190" s="4" t="s">
        <v>598</v>
      </c>
      <c r="I190" s="4" t="s">
        <v>128</v>
      </c>
      <c r="J190" s="5">
        <v>646</v>
      </c>
      <c r="K190" s="5">
        <v>59</v>
      </c>
      <c r="L190" s="5">
        <v>40</v>
      </c>
      <c r="M190" s="5">
        <v>17</v>
      </c>
      <c r="N190" s="5">
        <v>19</v>
      </c>
      <c r="O190" s="30">
        <v>781</v>
      </c>
    </row>
    <row r="191" spans="2:15" s="12" customFormat="1" x14ac:dyDescent="0.2">
      <c r="B191" s="4" t="s">
        <v>60</v>
      </c>
      <c r="C191" s="4" t="s">
        <v>599</v>
      </c>
      <c r="D191" s="4" t="s">
        <v>125</v>
      </c>
      <c r="E191" s="66">
        <v>38726</v>
      </c>
      <c r="F191" s="4" t="s">
        <v>9220</v>
      </c>
      <c r="G191" s="4" t="s">
        <v>595</v>
      </c>
      <c r="H191" s="4" t="s">
        <v>600</v>
      </c>
      <c r="I191" s="4" t="s">
        <v>128</v>
      </c>
      <c r="J191" s="5">
        <v>536</v>
      </c>
      <c r="K191" s="5">
        <v>49</v>
      </c>
      <c r="L191" s="5">
        <v>27</v>
      </c>
      <c r="M191" s="5">
        <v>12</v>
      </c>
      <c r="N191" s="5">
        <v>26</v>
      </c>
      <c r="O191" s="30">
        <v>650</v>
      </c>
    </row>
    <row r="192" spans="2:15" s="12" customFormat="1" x14ac:dyDescent="0.2">
      <c r="B192" s="4" t="s">
        <v>60</v>
      </c>
      <c r="C192" s="4" t="s">
        <v>601</v>
      </c>
      <c r="D192" s="4" t="s">
        <v>125</v>
      </c>
      <c r="E192" s="66">
        <v>38461</v>
      </c>
      <c r="F192" s="4" t="s">
        <v>9221</v>
      </c>
      <c r="G192" s="4" t="s">
        <v>602</v>
      </c>
      <c r="H192" s="4" t="s">
        <v>603</v>
      </c>
      <c r="I192" s="4" t="s">
        <v>128</v>
      </c>
      <c r="J192" s="5">
        <v>750</v>
      </c>
      <c r="K192" s="5">
        <v>50</v>
      </c>
      <c r="L192" s="5">
        <v>21</v>
      </c>
      <c r="M192" s="5">
        <v>13</v>
      </c>
      <c r="N192" s="5">
        <v>27</v>
      </c>
      <c r="O192" s="30">
        <v>861</v>
      </c>
    </row>
    <row r="193" spans="2:15" s="12" customFormat="1" x14ac:dyDescent="0.2">
      <c r="B193" s="4" t="s">
        <v>60</v>
      </c>
      <c r="C193" s="4" t="s">
        <v>604</v>
      </c>
      <c r="D193" s="4" t="s">
        <v>125</v>
      </c>
      <c r="E193" s="66">
        <v>39753</v>
      </c>
      <c r="F193" s="4" t="s">
        <v>9222</v>
      </c>
      <c r="G193" s="4" t="s">
        <v>589</v>
      </c>
      <c r="H193" s="4" t="s">
        <v>605</v>
      </c>
      <c r="I193" s="4" t="s">
        <v>128</v>
      </c>
      <c r="J193" s="5">
        <v>23</v>
      </c>
      <c r="K193" s="5">
        <v>3</v>
      </c>
      <c r="L193" s="5"/>
      <c r="M193" s="5">
        <v>1</v>
      </c>
      <c r="N193" s="5"/>
      <c r="O193" s="30">
        <v>27</v>
      </c>
    </row>
    <row r="194" spans="2:15" s="12" customFormat="1" x14ac:dyDescent="0.2">
      <c r="B194" s="4" t="s">
        <v>60</v>
      </c>
      <c r="C194" s="4" t="s">
        <v>606</v>
      </c>
      <c r="D194" s="4" t="s">
        <v>125</v>
      </c>
      <c r="E194" s="66">
        <v>39731</v>
      </c>
      <c r="F194" s="4" t="s">
        <v>9223</v>
      </c>
      <c r="G194" s="4" t="s">
        <v>602</v>
      </c>
      <c r="H194" s="4" t="s">
        <v>607</v>
      </c>
      <c r="I194" s="4" t="s">
        <v>149</v>
      </c>
      <c r="J194" s="5">
        <v>720</v>
      </c>
      <c r="K194" s="5">
        <v>76</v>
      </c>
      <c r="L194" s="5">
        <v>36</v>
      </c>
      <c r="M194" s="5">
        <v>21</v>
      </c>
      <c r="N194" s="5">
        <v>41</v>
      </c>
      <c r="O194" s="30">
        <v>894</v>
      </c>
    </row>
    <row r="195" spans="2:15" s="12" customFormat="1" x14ac:dyDescent="0.2">
      <c r="B195" s="4" t="s">
        <v>60</v>
      </c>
      <c r="C195" s="4" t="s">
        <v>608</v>
      </c>
      <c r="D195" s="4" t="s">
        <v>125</v>
      </c>
      <c r="E195" s="66">
        <v>38873</v>
      </c>
      <c r="F195" s="4" t="s">
        <v>9224</v>
      </c>
      <c r="G195" s="4" t="s">
        <v>609</v>
      </c>
      <c r="H195" s="4" t="s">
        <v>610</v>
      </c>
      <c r="I195" s="4" t="s">
        <v>128</v>
      </c>
      <c r="J195" s="5">
        <v>7509</v>
      </c>
      <c r="K195" s="5">
        <v>386</v>
      </c>
      <c r="L195" s="5">
        <v>100</v>
      </c>
      <c r="M195" s="5">
        <v>33</v>
      </c>
      <c r="N195" s="5">
        <v>16</v>
      </c>
      <c r="O195" s="30">
        <v>8044</v>
      </c>
    </row>
    <row r="196" spans="2:15" s="12" customFormat="1" x14ac:dyDescent="0.2">
      <c r="B196" s="4" t="s">
        <v>60</v>
      </c>
      <c r="C196" s="4" t="s">
        <v>611</v>
      </c>
      <c r="D196" s="4" t="s">
        <v>125</v>
      </c>
      <c r="E196" s="66">
        <v>38908</v>
      </c>
      <c r="F196" s="4" t="s">
        <v>9225</v>
      </c>
      <c r="G196" s="4" t="s">
        <v>589</v>
      </c>
      <c r="H196" s="4" t="s">
        <v>612</v>
      </c>
      <c r="I196" s="4" t="s">
        <v>128</v>
      </c>
      <c r="J196" s="5">
        <v>60</v>
      </c>
      <c r="K196" s="5">
        <v>6</v>
      </c>
      <c r="L196" s="5">
        <v>2</v>
      </c>
      <c r="M196" s="5">
        <v>1</v>
      </c>
      <c r="N196" s="5"/>
      <c r="O196" s="30">
        <v>69</v>
      </c>
    </row>
    <row r="197" spans="2:15" s="12" customFormat="1" x14ac:dyDescent="0.2">
      <c r="B197" s="4" t="s">
        <v>60</v>
      </c>
      <c r="C197" s="4" t="s">
        <v>613</v>
      </c>
      <c r="D197" s="4" t="s">
        <v>125</v>
      </c>
      <c r="E197" s="66">
        <v>38908</v>
      </c>
      <c r="F197" s="4" t="s">
        <v>9226</v>
      </c>
      <c r="G197" s="4" t="s">
        <v>589</v>
      </c>
      <c r="H197" s="4" t="s">
        <v>614</v>
      </c>
      <c r="I197" s="4" t="s">
        <v>128</v>
      </c>
      <c r="J197" s="5">
        <v>603</v>
      </c>
      <c r="K197" s="5">
        <v>62</v>
      </c>
      <c r="L197" s="5">
        <v>17</v>
      </c>
      <c r="M197" s="5">
        <v>6</v>
      </c>
      <c r="N197" s="5">
        <v>21</v>
      </c>
      <c r="O197" s="30">
        <v>709</v>
      </c>
    </row>
    <row r="198" spans="2:15" s="12" customFormat="1" x14ac:dyDescent="0.2">
      <c r="B198" s="4" t="s">
        <v>60</v>
      </c>
      <c r="C198" s="4" t="s">
        <v>615</v>
      </c>
      <c r="D198" s="4" t="s">
        <v>125</v>
      </c>
      <c r="E198" s="66">
        <v>39167</v>
      </c>
      <c r="F198" s="4" t="s">
        <v>9227</v>
      </c>
      <c r="G198" s="4" t="s">
        <v>616</v>
      </c>
      <c r="H198" s="4" t="s">
        <v>617</v>
      </c>
      <c r="I198" s="4" t="s">
        <v>149</v>
      </c>
      <c r="J198" s="5">
        <v>10935</v>
      </c>
      <c r="K198" s="5">
        <v>652</v>
      </c>
      <c r="L198" s="5">
        <v>237</v>
      </c>
      <c r="M198" s="5">
        <v>71</v>
      </c>
      <c r="N198" s="5">
        <v>34</v>
      </c>
      <c r="O198" s="30">
        <v>11929</v>
      </c>
    </row>
    <row r="199" spans="2:15" s="12" customFormat="1" x14ac:dyDescent="0.2">
      <c r="B199" s="4" t="s">
        <v>60</v>
      </c>
      <c r="C199" s="4" t="s">
        <v>618</v>
      </c>
      <c r="D199" s="4" t="s">
        <v>125</v>
      </c>
      <c r="E199" s="66">
        <v>39195</v>
      </c>
      <c r="F199" s="4" t="s">
        <v>6799</v>
      </c>
      <c r="G199" s="4" t="s">
        <v>619</v>
      </c>
      <c r="H199" s="4" t="s">
        <v>620</v>
      </c>
      <c r="I199" s="4" t="s">
        <v>149</v>
      </c>
      <c r="J199" s="5">
        <v>1292</v>
      </c>
      <c r="K199" s="5">
        <v>25</v>
      </c>
      <c r="L199" s="5">
        <v>4</v>
      </c>
      <c r="M199" s="5">
        <v>6</v>
      </c>
      <c r="N199" s="5"/>
      <c r="O199" s="30">
        <v>1327</v>
      </c>
    </row>
    <row r="200" spans="2:15" s="12" customFormat="1" x14ac:dyDescent="0.2">
      <c r="B200" s="4" t="s">
        <v>60</v>
      </c>
      <c r="C200" s="4" t="s">
        <v>621</v>
      </c>
      <c r="D200" s="4" t="s">
        <v>125</v>
      </c>
      <c r="E200" s="66">
        <v>39178</v>
      </c>
      <c r="F200" s="4" t="s">
        <v>9228</v>
      </c>
      <c r="G200" s="4" t="s">
        <v>622</v>
      </c>
      <c r="H200" s="4" t="s">
        <v>623</v>
      </c>
      <c r="I200" s="4" t="s">
        <v>149</v>
      </c>
      <c r="J200" s="5">
        <v>621</v>
      </c>
      <c r="K200" s="5">
        <v>35</v>
      </c>
      <c r="L200" s="5">
        <v>8</v>
      </c>
      <c r="M200" s="5">
        <v>1</v>
      </c>
      <c r="N200" s="5">
        <v>3</v>
      </c>
      <c r="O200" s="30">
        <v>668</v>
      </c>
    </row>
    <row r="201" spans="2:15" s="12" customFormat="1" x14ac:dyDescent="0.2">
      <c r="B201" s="4" t="s">
        <v>60</v>
      </c>
      <c r="C201" s="4" t="s">
        <v>624</v>
      </c>
      <c r="D201" s="4" t="s">
        <v>125</v>
      </c>
      <c r="E201" s="66">
        <v>39160</v>
      </c>
      <c r="F201" s="4" t="s">
        <v>9229</v>
      </c>
      <c r="G201" s="4" t="s">
        <v>625</v>
      </c>
      <c r="H201" s="4" t="s">
        <v>626</v>
      </c>
      <c r="I201" s="4" t="s">
        <v>149</v>
      </c>
      <c r="J201" s="5">
        <v>1430</v>
      </c>
      <c r="K201" s="5">
        <v>90</v>
      </c>
      <c r="L201" s="5">
        <v>24</v>
      </c>
      <c r="M201" s="5">
        <v>10</v>
      </c>
      <c r="N201" s="5">
        <v>8</v>
      </c>
      <c r="O201" s="30">
        <v>1562</v>
      </c>
    </row>
    <row r="202" spans="2:15" s="12" customFormat="1" x14ac:dyDescent="0.2">
      <c r="B202" s="4" t="s">
        <v>60</v>
      </c>
      <c r="C202" s="4" t="s">
        <v>627</v>
      </c>
      <c r="D202" s="4" t="s">
        <v>125</v>
      </c>
      <c r="E202" s="66">
        <v>39505</v>
      </c>
      <c r="F202" s="4" t="s">
        <v>9230</v>
      </c>
      <c r="G202" s="4" t="s">
        <v>628</v>
      </c>
      <c r="H202" s="4" t="s">
        <v>629</v>
      </c>
      <c r="I202" s="4" t="s">
        <v>128</v>
      </c>
      <c r="J202" s="5">
        <v>116</v>
      </c>
      <c r="K202" s="5">
        <v>12</v>
      </c>
      <c r="L202" s="5">
        <v>5</v>
      </c>
      <c r="M202" s="5"/>
      <c r="N202" s="5">
        <v>1</v>
      </c>
      <c r="O202" s="30">
        <v>134</v>
      </c>
    </row>
    <row r="203" spans="2:15" s="12" customFormat="1" x14ac:dyDescent="0.2">
      <c r="B203" s="4" t="s">
        <v>60</v>
      </c>
      <c r="C203" s="4" t="s">
        <v>630</v>
      </c>
      <c r="D203" s="4" t="s">
        <v>125</v>
      </c>
      <c r="E203" s="66">
        <v>39463</v>
      </c>
      <c r="F203" s="4" t="s">
        <v>9231</v>
      </c>
      <c r="G203" s="4" t="s">
        <v>628</v>
      </c>
      <c r="H203" s="4" t="s">
        <v>631</v>
      </c>
      <c r="I203" s="4" t="s">
        <v>149</v>
      </c>
      <c r="J203" s="5">
        <v>660</v>
      </c>
      <c r="K203" s="5">
        <v>32</v>
      </c>
      <c r="L203" s="5">
        <v>10</v>
      </c>
      <c r="M203" s="5">
        <v>7</v>
      </c>
      <c r="N203" s="5">
        <v>3</v>
      </c>
      <c r="O203" s="30">
        <v>712</v>
      </c>
    </row>
    <row r="204" spans="2:15" s="12" customFormat="1" x14ac:dyDescent="0.2">
      <c r="B204" s="4" t="s">
        <v>60</v>
      </c>
      <c r="C204" s="4" t="s">
        <v>632</v>
      </c>
      <c r="D204" s="4" t="s">
        <v>125</v>
      </c>
      <c r="E204" s="66">
        <v>39394</v>
      </c>
      <c r="F204" s="4" t="s">
        <v>9232</v>
      </c>
      <c r="G204" s="4" t="s">
        <v>633</v>
      </c>
      <c r="H204" s="4" t="s">
        <v>634</v>
      </c>
      <c r="I204" s="4" t="s">
        <v>149</v>
      </c>
      <c r="J204" s="5">
        <v>239</v>
      </c>
      <c r="K204" s="5">
        <v>14</v>
      </c>
      <c r="L204" s="5">
        <v>4</v>
      </c>
      <c r="M204" s="5">
        <v>4</v>
      </c>
      <c r="N204" s="5">
        <v>1</v>
      </c>
      <c r="O204" s="30">
        <v>262</v>
      </c>
    </row>
    <row r="205" spans="2:15" s="12" customFormat="1" x14ac:dyDescent="0.2">
      <c r="B205" s="4" t="s">
        <v>60</v>
      </c>
      <c r="C205" s="4" t="s">
        <v>635</v>
      </c>
      <c r="D205" s="4" t="s">
        <v>125</v>
      </c>
      <c r="E205" s="66">
        <v>39505</v>
      </c>
      <c r="F205" s="4" t="s">
        <v>9233</v>
      </c>
      <c r="G205" s="4" t="s">
        <v>589</v>
      </c>
      <c r="H205" s="4" t="s">
        <v>636</v>
      </c>
      <c r="I205" s="4" t="s">
        <v>149</v>
      </c>
      <c r="J205" s="5">
        <v>1438</v>
      </c>
      <c r="K205" s="5">
        <v>132</v>
      </c>
      <c r="L205" s="5">
        <v>44</v>
      </c>
      <c r="M205" s="5">
        <v>19</v>
      </c>
      <c r="N205" s="5">
        <v>50</v>
      </c>
      <c r="O205" s="30">
        <v>1683</v>
      </c>
    </row>
    <row r="206" spans="2:15" s="12" customFormat="1" x14ac:dyDescent="0.2">
      <c r="B206" s="4" t="s">
        <v>60</v>
      </c>
      <c r="C206" s="4" t="s">
        <v>637</v>
      </c>
      <c r="D206" s="4" t="s">
        <v>125</v>
      </c>
      <c r="E206" s="66">
        <v>39363</v>
      </c>
      <c r="F206" s="4" t="s">
        <v>9234</v>
      </c>
      <c r="G206" s="4" t="s">
        <v>616</v>
      </c>
      <c r="H206" s="4" t="s">
        <v>638</v>
      </c>
      <c r="I206" s="4" t="s">
        <v>149</v>
      </c>
      <c r="J206" s="5">
        <v>10556</v>
      </c>
      <c r="K206" s="5">
        <v>634</v>
      </c>
      <c r="L206" s="5">
        <v>238</v>
      </c>
      <c r="M206" s="5">
        <v>92</v>
      </c>
      <c r="N206" s="5">
        <v>46</v>
      </c>
      <c r="O206" s="30">
        <v>11566</v>
      </c>
    </row>
    <row r="207" spans="2:15" s="12" customFormat="1" x14ac:dyDescent="0.2">
      <c r="B207" s="4" t="s">
        <v>60</v>
      </c>
      <c r="C207" s="4" t="s">
        <v>639</v>
      </c>
      <c r="D207" s="4" t="s">
        <v>125</v>
      </c>
      <c r="E207" s="66">
        <v>39846</v>
      </c>
      <c r="F207" s="4" t="s">
        <v>9235</v>
      </c>
      <c r="G207" s="4" t="s">
        <v>609</v>
      </c>
      <c r="H207" s="4" t="s">
        <v>640</v>
      </c>
      <c r="I207" s="4" t="s">
        <v>149</v>
      </c>
      <c r="J207" s="5">
        <v>2273</v>
      </c>
      <c r="K207" s="5">
        <v>102</v>
      </c>
      <c r="L207" s="5">
        <v>37</v>
      </c>
      <c r="M207" s="5">
        <v>11</v>
      </c>
      <c r="N207" s="5">
        <v>5</v>
      </c>
      <c r="O207" s="30">
        <v>2428</v>
      </c>
    </row>
    <row r="208" spans="2:15" s="12" customFormat="1" x14ac:dyDescent="0.2">
      <c r="B208" s="4" t="s">
        <v>60</v>
      </c>
      <c r="C208" s="4" t="s">
        <v>641</v>
      </c>
      <c r="D208" s="4" t="s">
        <v>125</v>
      </c>
      <c r="E208" s="66">
        <v>39540</v>
      </c>
      <c r="F208" s="4" t="s">
        <v>9236</v>
      </c>
      <c r="G208" s="4" t="s">
        <v>642</v>
      </c>
      <c r="H208" s="4" t="s">
        <v>643</v>
      </c>
      <c r="I208" s="4" t="s">
        <v>149</v>
      </c>
      <c r="J208" s="5">
        <v>15</v>
      </c>
      <c r="K208" s="5">
        <v>1</v>
      </c>
      <c r="L208" s="5">
        <v>1</v>
      </c>
      <c r="M208" s="5"/>
      <c r="N208" s="5"/>
      <c r="O208" s="30">
        <v>17</v>
      </c>
    </row>
    <row r="209" spans="2:15" s="12" customFormat="1" x14ac:dyDescent="0.2">
      <c r="B209" s="4" t="s">
        <v>60</v>
      </c>
      <c r="C209" s="4" t="s">
        <v>644</v>
      </c>
      <c r="D209" s="4" t="s">
        <v>125</v>
      </c>
      <c r="E209" s="66">
        <v>40631</v>
      </c>
      <c r="F209" s="4" t="s">
        <v>9237</v>
      </c>
      <c r="G209" s="4" t="s">
        <v>645</v>
      </c>
      <c r="H209" s="4" t="s">
        <v>646</v>
      </c>
      <c r="I209" s="4" t="s">
        <v>149</v>
      </c>
      <c r="J209" s="5">
        <v>132</v>
      </c>
      <c r="K209" s="5">
        <v>5</v>
      </c>
      <c r="L209" s="5">
        <v>3</v>
      </c>
      <c r="M209" s="5"/>
      <c r="N209" s="5"/>
      <c r="O209" s="30">
        <v>140</v>
      </c>
    </row>
    <row r="210" spans="2:15" s="12" customFormat="1" x14ac:dyDescent="0.2">
      <c r="B210" s="4" t="s">
        <v>60</v>
      </c>
      <c r="C210" s="4" t="s">
        <v>647</v>
      </c>
      <c r="D210" s="4" t="s">
        <v>125</v>
      </c>
      <c r="E210" s="66">
        <v>40662</v>
      </c>
      <c r="F210" s="4" t="s">
        <v>9238</v>
      </c>
      <c r="G210" s="4" t="s">
        <v>589</v>
      </c>
      <c r="H210" s="4" t="s">
        <v>648</v>
      </c>
      <c r="I210" s="4" t="s">
        <v>128</v>
      </c>
      <c r="J210" s="5">
        <v>3249</v>
      </c>
      <c r="K210" s="5">
        <v>51</v>
      </c>
      <c r="L210" s="5">
        <v>19</v>
      </c>
      <c r="M210" s="5">
        <v>1</v>
      </c>
      <c r="N210" s="5">
        <v>2</v>
      </c>
      <c r="O210" s="30">
        <v>3322</v>
      </c>
    </row>
    <row r="211" spans="2:15" s="12" customFormat="1" x14ac:dyDescent="0.2">
      <c r="B211" s="4" t="s">
        <v>61</v>
      </c>
      <c r="C211" s="4" t="s">
        <v>649</v>
      </c>
      <c r="D211" s="4" t="s">
        <v>125</v>
      </c>
      <c r="E211" s="66">
        <v>38441</v>
      </c>
      <c r="F211" s="4" t="s">
        <v>9239</v>
      </c>
      <c r="G211" s="4" t="s">
        <v>650</v>
      </c>
      <c r="H211" s="4" t="s">
        <v>651</v>
      </c>
      <c r="I211" s="4" t="s">
        <v>128</v>
      </c>
      <c r="J211" s="5">
        <v>1710</v>
      </c>
      <c r="K211" s="5">
        <v>140</v>
      </c>
      <c r="L211" s="5">
        <v>69</v>
      </c>
      <c r="M211" s="5">
        <v>46</v>
      </c>
      <c r="N211" s="5">
        <v>62</v>
      </c>
      <c r="O211" s="30">
        <v>2027</v>
      </c>
    </row>
    <row r="212" spans="2:15" s="12" customFormat="1" x14ac:dyDescent="0.2">
      <c r="B212" s="4" t="s">
        <v>61</v>
      </c>
      <c r="C212" s="4" t="s">
        <v>652</v>
      </c>
      <c r="D212" s="4" t="s">
        <v>125</v>
      </c>
      <c r="E212" s="66">
        <v>38548</v>
      </c>
      <c r="F212" s="4" t="s">
        <v>9240</v>
      </c>
      <c r="G212" s="4" t="s">
        <v>653</v>
      </c>
      <c r="H212" s="4" t="s">
        <v>654</v>
      </c>
      <c r="I212" s="4" t="s">
        <v>128</v>
      </c>
      <c r="J212" s="5">
        <v>958</v>
      </c>
      <c r="K212" s="5">
        <v>19</v>
      </c>
      <c r="L212" s="5">
        <v>5</v>
      </c>
      <c r="M212" s="5">
        <v>7</v>
      </c>
      <c r="N212" s="5">
        <v>3</v>
      </c>
      <c r="O212" s="30">
        <v>992</v>
      </c>
    </row>
    <row r="213" spans="2:15" s="12" customFormat="1" x14ac:dyDescent="0.2">
      <c r="B213" s="4" t="s">
        <v>61</v>
      </c>
      <c r="C213" s="4" t="s">
        <v>655</v>
      </c>
      <c r="D213" s="4" t="s">
        <v>125</v>
      </c>
      <c r="E213" s="66">
        <v>38542</v>
      </c>
      <c r="F213" s="4" t="s">
        <v>9240</v>
      </c>
      <c r="G213" s="4" t="s">
        <v>653</v>
      </c>
      <c r="H213" s="4" t="s">
        <v>656</v>
      </c>
      <c r="I213" s="4" t="s">
        <v>128</v>
      </c>
      <c r="J213" s="5">
        <v>406</v>
      </c>
      <c r="K213" s="5">
        <v>19</v>
      </c>
      <c r="L213" s="5">
        <v>9</v>
      </c>
      <c r="M213" s="5"/>
      <c r="N213" s="5"/>
      <c r="O213" s="30">
        <v>434</v>
      </c>
    </row>
    <row r="214" spans="2:15" s="12" customFormat="1" x14ac:dyDescent="0.2">
      <c r="B214" s="4" t="s">
        <v>61</v>
      </c>
      <c r="C214" s="4" t="s">
        <v>657</v>
      </c>
      <c r="D214" s="4" t="s">
        <v>125</v>
      </c>
      <c r="E214" s="66">
        <v>38633</v>
      </c>
      <c r="F214" s="4" t="s">
        <v>9241</v>
      </c>
      <c r="G214" s="4" t="s">
        <v>658</v>
      </c>
      <c r="H214" s="4" t="s">
        <v>659</v>
      </c>
      <c r="I214" s="4" t="s">
        <v>128</v>
      </c>
      <c r="J214" s="5">
        <v>29136</v>
      </c>
      <c r="K214" s="5">
        <v>1778</v>
      </c>
      <c r="L214" s="5">
        <v>584</v>
      </c>
      <c r="M214" s="5">
        <v>257</v>
      </c>
      <c r="N214" s="5">
        <v>150</v>
      </c>
      <c r="O214" s="30">
        <v>31905</v>
      </c>
    </row>
    <row r="215" spans="2:15" s="12" customFormat="1" x14ac:dyDescent="0.2">
      <c r="B215" s="4" t="s">
        <v>61</v>
      </c>
      <c r="C215" s="4" t="s">
        <v>660</v>
      </c>
      <c r="D215" s="4" t="s">
        <v>125</v>
      </c>
      <c r="E215" s="66">
        <v>38649</v>
      </c>
      <c r="F215" s="4" t="s">
        <v>6809</v>
      </c>
      <c r="G215" s="4" t="s">
        <v>661</v>
      </c>
      <c r="H215" s="4" t="s">
        <v>662</v>
      </c>
      <c r="I215" s="4" t="s">
        <v>128</v>
      </c>
      <c r="J215" s="5">
        <v>4422</v>
      </c>
      <c r="K215" s="5">
        <v>213</v>
      </c>
      <c r="L215" s="5">
        <v>68</v>
      </c>
      <c r="M215" s="5">
        <v>20</v>
      </c>
      <c r="N215" s="5">
        <v>22</v>
      </c>
      <c r="O215" s="30">
        <v>4745</v>
      </c>
    </row>
    <row r="216" spans="2:15" s="12" customFormat="1" x14ac:dyDescent="0.2">
      <c r="B216" s="4" t="s">
        <v>61</v>
      </c>
      <c r="C216" s="4" t="s">
        <v>663</v>
      </c>
      <c r="D216" s="4" t="s">
        <v>125</v>
      </c>
      <c r="E216" s="66">
        <v>38710</v>
      </c>
      <c r="F216" s="4" t="s">
        <v>6809</v>
      </c>
      <c r="G216" s="4" t="s">
        <v>661</v>
      </c>
      <c r="H216" s="4" t="s">
        <v>664</v>
      </c>
      <c r="I216" s="4" t="s">
        <v>128</v>
      </c>
      <c r="J216" s="5">
        <v>9471</v>
      </c>
      <c r="K216" s="5">
        <v>366</v>
      </c>
      <c r="L216" s="5">
        <v>93</v>
      </c>
      <c r="M216" s="5">
        <v>38</v>
      </c>
      <c r="N216" s="5">
        <v>28</v>
      </c>
      <c r="O216" s="30">
        <v>9996</v>
      </c>
    </row>
    <row r="217" spans="2:15" s="12" customFormat="1" x14ac:dyDescent="0.2">
      <c r="B217" s="4" t="s">
        <v>61</v>
      </c>
      <c r="C217" s="4" t="s">
        <v>665</v>
      </c>
      <c r="D217" s="4" t="s">
        <v>125</v>
      </c>
      <c r="E217" s="66">
        <v>40094</v>
      </c>
      <c r="F217" s="4" t="s">
        <v>9242</v>
      </c>
      <c r="G217" s="4" t="s">
        <v>666</v>
      </c>
      <c r="H217" s="4" t="s">
        <v>667</v>
      </c>
      <c r="I217" s="4" t="s">
        <v>128</v>
      </c>
      <c r="J217" s="5">
        <v>178</v>
      </c>
      <c r="K217" s="5">
        <v>5</v>
      </c>
      <c r="L217" s="5">
        <v>4</v>
      </c>
      <c r="M217" s="5">
        <v>2</v>
      </c>
      <c r="N217" s="5">
        <v>2</v>
      </c>
      <c r="O217" s="30">
        <v>191</v>
      </c>
    </row>
    <row r="218" spans="2:15" s="12" customFormat="1" x14ac:dyDescent="0.2">
      <c r="B218" s="4" t="s">
        <v>61</v>
      </c>
      <c r="C218" s="4" t="s">
        <v>668</v>
      </c>
      <c r="D218" s="4" t="s">
        <v>125</v>
      </c>
      <c r="E218" s="66">
        <v>39899</v>
      </c>
      <c r="F218" s="4" t="s">
        <v>9243</v>
      </c>
      <c r="G218" s="4" t="s">
        <v>650</v>
      </c>
      <c r="H218" s="4" t="s">
        <v>669</v>
      </c>
      <c r="I218" s="4" t="s">
        <v>149</v>
      </c>
      <c r="J218" s="5">
        <v>676</v>
      </c>
      <c r="K218" s="5">
        <v>23</v>
      </c>
      <c r="L218" s="5">
        <v>3</v>
      </c>
      <c r="M218" s="5">
        <v>2</v>
      </c>
      <c r="N218" s="5">
        <v>2</v>
      </c>
      <c r="O218" s="30">
        <v>706</v>
      </c>
    </row>
    <row r="219" spans="2:15" s="12" customFormat="1" x14ac:dyDescent="0.2">
      <c r="B219" s="4" t="s">
        <v>61</v>
      </c>
      <c r="C219" s="4" t="s">
        <v>670</v>
      </c>
      <c r="D219" s="4" t="s">
        <v>125</v>
      </c>
      <c r="E219" s="66">
        <v>41012</v>
      </c>
      <c r="F219" s="4" t="s">
        <v>9244</v>
      </c>
      <c r="G219" s="4" t="s">
        <v>666</v>
      </c>
      <c r="H219" s="4" t="s">
        <v>671</v>
      </c>
      <c r="I219" s="4" t="s">
        <v>128</v>
      </c>
      <c r="J219" s="5">
        <v>1574</v>
      </c>
      <c r="K219" s="5">
        <v>22</v>
      </c>
      <c r="L219" s="5">
        <v>8</v>
      </c>
      <c r="M219" s="5">
        <v>2</v>
      </c>
      <c r="N219" s="5">
        <v>3</v>
      </c>
      <c r="O219" s="30">
        <v>1609</v>
      </c>
    </row>
    <row r="220" spans="2:15" s="12" customFormat="1" x14ac:dyDescent="0.2">
      <c r="B220" s="4" t="s">
        <v>61</v>
      </c>
      <c r="C220" s="4" t="s">
        <v>672</v>
      </c>
      <c r="D220" s="4" t="s">
        <v>125</v>
      </c>
      <c r="E220" s="66">
        <v>41023</v>
      </c>
      <c r="F220" s="4" t="s">
        <v>9245</v>
      </c>
      <c r="G220" s="4" t="s">
        <v>673</v>
      </c>
      <c r="H220" s="4" t="s">
        <v>674</v>
      </c>
      <c r="I220" s="4" t="s">
        <v>128</v>
      </c>
      <c r="J220" s="5">
        <v>3160</v>
      </c>
      <c r="K220" s="5">
        <v>107</v>
      </c>
      <c r="L220" s="5">
        <v>14</v>
      </c>
      <c r="M220" s="5">
        <v>12</v>
      </c>
      <c r="N220" s="5">
        <v>6</v>
      </c>
      <c r="O220" s="30">
        <v>3299</v>
      </c>
    </row>
    <row r="221" spans="2:15" s="12" customFormat="1" x14ac:dyDescent="0.2">
      <c r="B221" s="4" t="s">
        <v>61</v>
      </c>
      <c r="C221" s="4" t="s">
        <v>675</v>
      </c>
      <c r="D221" s="4" t="s">
        <v>125</v>
      </c>
      <c r="E221" s="66">
        <v>40564</v>
      </c>
      <c r="F221" s="4" t="s">
        <v>6809</v>
      </c>
      <c r="G221" s="4" t="s">
        <v>676</v>
      </c>
      <c r="H221" s="4" t="s">
        <v>677</v>
      </c>
      <c r="I221" s="4" t="s">
        <v>128</v>
      </c>
      <c r="J221" s="5">
        <v>4068</v>
      </c>
      <c r="K221" s="5">
        <v>78</v>
      </c>
      <c r="L221" s="5">
        <v>46</v>
      </c>
      <c r="M221" s="5">
        <v>15</v>
      </c>
      <c r="N221" s="5">
        <v>11</v>
      </c>
      <c r="O221" s="30">
        <v>4218</v>
      </c>
    </row>
    <row r="222" spans="2:15" s="12" customFormat="1" x14ac:dyDescent="0.2">
      <c r="B222" s="4" t="s">
        <v>61</v>
      </c>
      <c r="C222" s="4" t="s">
        <v>678</v>
      </c>
      <c r="D222" s="4" t="s">
        <v>125</v>
      </c>
      <c r="E222" s="66">
        <v>41262</v>
      </c>
      <c r="F222" s="4" t="s">
        <v>9246</v>
      </c>
      <c r="G222" s="4" t="s">
        <v>159</v>
      </c>
      <c r="H222" s="4" t="s">
        <v>679</v>
      </c>
      <c r="I222" s="4" t="s">
        <v>128</v>
      </c>
      <c r="J222" s="5">
        <v>5238</v>
      </c>
      <c r="K222" s="5">
        <v>179</v>
      </c>
      <c r="L222" s="5">
        <v>39</v>
      </c>
      <c r="M222" s="5">
        <v>13</v>
      </c>
      <c r="N222" s="5">
        <v>8</v>
      </c>
      <c r="O222" s="30">
        <v>5477</v>
      </c>
    </row>
    <row r="223" spans="2:15" s="12" customFormat="1" x14ac:dyDescent="0.2">
      <c r="B223" s="4" t="s">
        <v>62</v>
      </c>
      <c r="C223" s="4" t="s">
        <v>680</v>
      </c>
      <c r="D223" s="4" t="s">
        <v>125</v>
      </c>
      <c r="E223" s="66">
        <v>38275</v>
      </c>
      <c r="F223" s="4" t="s">
        <v>9247</v>
      </c>
      <c r="G223" s="4" t="s">
        <v>681</v>
      </c>
      <c r="H223" s="4" t="s">
        <v>682</v>
      </c>
      <c r="I223" s="4" t="s">
        <v>128</v>
      </c>
      <c r="J223" s="5">
        <v>570</v>
      </c>
      <c r="K223" s="5">
        <v>13</v>
      </c>
      <c r="L223" s="5">
        <v>1</v>
      </c>
      <c r="M223" s="5"/>
      <c r="N223" s="5">
        <v>2</v>
      </c>
      <c r="O223" s="30">
        <v>586</v>
      </c>
    </row>
    <row r="224" spans="2:15" s="12" customFormat="1" x14ac:dyDescent="0.2">
      <c r="B224" s="4" t="s">
        <v>62</v>
      </c>
      <c r="C224" s="4" t="s">
        <v>683</v>
      </c>
      <c r="D224" s="4" t="s">
        <v>125</v>
      </c>
      <c r="E224" s="66">
        <v>38330</v>
      </c>
      <c r="F224" s="4" t="s">
        <v>9248</v>
      </c>
      <c r="G224" s="4" t="s">
        <v>684</v>
      </c>
      <c r="H224" s="4" t="s">
        <v>685</v>
      </c>
      <c r="I224" s="4" t="s">
        <v>128</v>
      </c>
      <c r="J224" s="5">
        <v>279</v>
      </c>
      <c r="K224" s="5">
        <v>11</v>
      </c>
      <c r="L224" s="5">
        <v>6</v>
      </c>
      <c r="M224" s="5">
        <v>3</v>
      </c>
      <c r="N224" s="5">
        <v>1</v>
      </c>
      <c r="O224" s="30">
        <v>300</v>
      </c>
    </row>
    <row r="225" spans="2:15" s="12" customFormat="1" x14ac:dyDescent="0.2">
      <c r="B225" s="4" t="s">
        <v>62</v>
      </c>
      <c r="C225" s="4" t="s">
        <v>686</v>
      </c>
      <c r="D225" s="4" t="s">
        <v>125</v>
      </c>
      <c r="E225" s="66">
        <v>38322</v>
      </c>
      <c r="F225" s="4" t="s">
        <v>9249</v>
      </c>
      <c r="G225" s="4" t="s">
        <v>175</v>
      </c>
      <c r="H225" s="4" t="s">
        <v>687</v>
      </c>
      <c r="I225" s="4" t="s">
        <v>128</v>
      </c>
      <c r="J225" s="5">
        <v>300</v>
      </c>
      <c r="K225" s="5">
        <v>30</v>
      </c>
      <c r="L225" s="5">
        <v>15</v>
      </c>
      <c r="M225" s="5">
        <v>11</v>
      </c>
      <c r="N225" s="5">
        <v>4</v>
      </c>
      <c r="O225" s="30">
        <v>360</v>
      </c>
    </row>
    <row r="226" spans="2:15" s="12" customFormat="1" x14ac:dyDescent="0.2">
      <c r="B226" s="4" t="s">
        <v>62</v>
      </c>
      <c r="C226" s="4" t="s">
        <v>688</v>
      </c>
      <c r="D226" s="4" t="s">
        <v>125</v>
      </c>
      <c r="E226" s="66">
        <v>38635</v>
      </c>
      <c r="F226" s="4" t="s">
        <v>9250</v>
      </c>
      <c r="G226" s="4" t="s">
        <v>689</v>
      </c>
      <c r="H226" s="4" t="s">
        <v>690</v>
      </c>
      <c r="I226" s="4" t="s">
        <v>128</v>
      </c>
      <c r="J226" s="5">
        <v>346</v>
      </c>
      <c r="K226" s="5">
        <v>33</v>
      </c>
      <c r="L226" s="5">
        <v>16</v>
      </c>
      <c r="M226" s="5">
        <v>5</v>
      </c>
      <c r="N226" s="5">
        <v>3</v>
      </c>
      <c r="O226" s="30">
        <v>403</v>
      </c>
    </row>
    <row r="227" spans="2:15" s="12" customFormat="1" x14ac:dyDescent="0.2">
      <c r="B227" s="4" t="s">
        <v>62</v>
      </c>
      <c r="C227" s="4" t="s">
        <v>691</v>
      </c>
      <c r="D227" s="4" t="s">
        <v>125</v>
      </c>
      <c r="E227" s="66">
        <v>38880</v>
      </c>
      <c r="F227" s="4" t="s">
        <v>9251</v>
      </c>
      <c r="G227" s="4" t="s">
        <v>220</v>
      </c>
      <c r="H227" s="4" t="s">
        <v>692</v>
      </c>
      <c r="I227" s="4" t="s">
        <v>128</v>
      </c>
      <c r="J227" s="5">
        <v>150</v>
      </c>
      <c r="K227" s="5">
        <v>1</v>
      </c>
      <c r="L227" s="5"/>
      <c r="M227" s="5"/>
      <c r="N227" s="5"/>
      <c r="O227" s="30">
        <v>151</v>
      </c>
    </row>
    <row r="228" spans="2:15" s="12" customFormat="1" x14ac:dyDescent="0.2">
      <c r="B228" s="4" t="s">
        <v>62</v>
      </c>
      <c r="C228" s="4" t="s">
        <v>693</v>
      </c>
      <c r="D228" s="4" t="s">
        <v>125</v>
      </c>
      <c r="E228" s="66">
        <v>39136</v>
      </c>
      <c r="F228" s="4" t="s">
        <v>9252</v>
      </c>
      <c r="G228" s="4" t="s">
        <v>684</v>
      </c>
      <c r="H228" s="4" t="s">
        <v>694</v>
      </c>
      <c r="I228" s="4" t="s">
        <v>149</v>
      </c>
      <c r="J228" s="5">
        <v>69</v>
      </c>
      <c r="K228" s="5">
        <v>7</v>
      </c>
      <c r="L228" s="5">
        <v>2</v>
      </c>
      <c r="M228" s="5">
        <v>1</v>
      </c>
      <c r="N228" s="5"/>
      <c r="O228" s="30">
        <v>79</v>
      </c>
    </row>
    <row r="229" spans="2:15" s="12" customFormat="1" x14ac:dyDescent="0.2">
      <c r="B229" s="4" t="s">
        <v>62</v>
      </c>
      <c r="C229" s="4" t="s">
        <v>695</v>
      </c>
      <c r="D229" s="4" t="s">
        <v>125</v>
      </c>
      <c r="E229" s="66">
        <v>39244</v>
      </c>
      <c r="F229" s="4" t="s">
        <v>9253</v>
      </c>
      <c r="G229" s="4" t="s">
        <v>696</v>
      </c>
      <c r="H229" s="4" t="s">
        <v>697</v>
      </c>
      <c r="I229" s="4" t="s">
        <v>149</v>
      </c>
      <c r="J229" s="5">
        <v>196</v>
      </c>
      <c r="K229" s="5">
        <v>4</v>
      </c>
      <c r="L229" s="5">
        <v>1</v>
      </c>
      <c r="M229" s="5"/>
      <c r="N229" s="5"/>
      <c r="O229" s="30">
        <v>201</v>
      </c>
    </row>
    <row r="230" spans="2:15" s="12" customFormat="1" x14ac:dyDescent="0.2">
      <c r="B230" s="4" t="s">
        <v>62</v>
      </c>
      <c r="C230" s="4" t="s">
        <v>698</v>
      </c>
      <c r="D230" s="4" t="s">
        <v>125</v>
      </c>
      <c r="E230" s="66">
        <v>39220</v>
      </c>
      <c r="F230" s="4" t="s">
        <v>9254</v>
      </c>
      <c r="G230" s="4" t="s">
        <v>689</v>
      </c>
      <c r="H230" s="4" t="s">
        <v>699</v>
      </c>
      <c r="I230" s="4" t="s">
        <v>149</v>
      </c>
      <c r="J230" s="5">
        <v>918</v>
      </c>
      <c r="K230" s="5">
        <v>22</v>
      </c>
      <c r="L230" s="5">
        <v>1</v>
      </c>
      <c r="M230" s="5">
        <v>3</v>
      </c>
      <c r="N230" s="5">
        <v>1</v>
      </c>
      <c r="O230" s="30">
        <v>945</v>
      </c>
    </row>
    <row r="231" spans="2:15" s="12" customFormat="1" x14ac:dyDescent="0.2">
      <c r="B231" s="4" t="s">
        <v>62</v>
      </c>
      <c r="C231" s="4" t="s">
        <v>700</v>
      </c>
      <c r="D231" s="4" t="s">
        <v>125</v>
      </c>
      <c r="E231" s="66">
        <v>40702</v>
      </c>
      <c r="F231" s="4" t="s">
        <v>9255</v>
      </c>
      <c r="G231" s="4" t="s">
        <v>325</v>
      </c>
      <c r="H231" s="4" t="s">
        <v>701</v>
      </c>
      <c r="I231" s="4" t="s">
        <v>128</v>
      </c>
      <c r="J231" s="5">
        <v>541</v>
      </c>
      <c r="K231" s="5">
        <v>23</v>
      </c>
      <c r="L231" s="5">
        <v>4</v>
      </c>
      <c r="M231" s="5"/>
      <c r="N231" s="5"/>
      <c r="O231" s="30">
        <v>568</v>
      </c>
    </row>
    <row r="232" spans="2:15" s="12" customFormat="1" x14ac:dyDescent="0.2">
      <c r="B232" s="4" t="s">
        <v>62</v>
      </c>
      <c r="C232" s="4" t="s">
        <v>702</v>
      </c>
      <c r="D232" s="4" t="s">
        <v>125</v>
      </c>
      <c r="E232" s="66">
        <v>40814</v>
      </c>
      <c r="F232" s="4" t="s">
        <v>9256</v>
      </c>
      <c r="G232" s="4" t="s">
        <v>689</v>
      </c>
      <c r="H232" s="4" t="s">
        <v>703</v>
      </c>
      <c r="I232" s="4" t="s">
        <v>128</v>
      </c>
      <c r="J232" s="5">
        <v>2090</v>
      </c>
      <c r="K232" s="5">
        <v>89</v>
      </c>
      <c r="L232" s="5">
        <v>17</v>
      </c>
      <c r="M232" s="5">
        <v>8</v>
      </c>
      <c r="N232" s="5">
        <v>5</v>
      </c>
      <c r="O232" s="30">
        <v>2209</v>
      </c>
    </row>
    <row r="233" spans="2:15" s="12" customFormat="1" x14ac:dyDescent="0.2">
      <c r="B233" s="4" t="s">
        <v>62</v>
      </c>
      <c r="C233" s="4" t="s">
        <v>704</v>
      </c>
      <c r="D233" s="4" t="s">
        <v>125</v>
      </c>
      <c r="E233" s="66">
        <v>40906</v>
      </c>
      <c r="F233" s="4" t="s">
        <v>9257</v>
      </c>
      <c r="G233" s="4" t="s">
        <v>705</v>
      </c>
      <c r="H233" s="4" t="s">
        <v>706</v>
      </c>
      <c r="I233" s="4" t="s">
        <v>128</v>
      </c>
      <c r="J233" s="5">
        <v>195</v>
      </c>
      <c r="K233" s="5">
        <v>10</v>
      </c>
      <c r="L233" s="5">
        <v>1</v>
      </c>
      <c r="M233" s="5">
        <v>1</v>
      </c>
      <c r="N233" s="5"/>
      <c r="O233" s="30">
        <v>207</v>
      </c>
    </row>
    <row r="234" spans="2:15" s="12" customFormat="1" x14ac:dyDescent="0.2">
      <c r="B234" s="4" t="s">
        <v>62</v>
      </c>
      <c r="C234" s="4" t="s">
        <v>707</v>
      </c>
      <c r="D234" s="4" t="s">
        <v>125</v>
      </c>
      <c r="E234" s="66">
        <v>41498</v>
      </c>
      <c r="F234" s="4" t="s">
        <v>9249</v>
      </c>
      <c r="G234" s="4" t="s">
        <v>175</v>
      </c>
      <c r="H234" s="4" t="s">
        <v>708</v>
      </c>
      <c r="I234" s="4" t="s">
        <v>128</v>
      </c>
      <c r="J234" s="5">
        <v>418</v>
      </c>
      <c r="K234" s="5">
        <v>8</v>
      </c>
      <c r="L234" s="5">
        <v>1</v>
      </c>
      <c r="M234" s="5">
        <v>1</v>
      </c>
      <c r="N234" s="5"/>
      <c r="O234" s="30">
        <v>428</v>
      </c>
    </row>
    <row r="235" spans="2:15" s="12" customFormat="1" x14ac:dyDescent="0.2">
      <c r="B235" s="4" t="s">
        <v>14</v>
      </c>
      <c r="C235" s="4" t="s">
        <v>709</v>
      </c>
      <c r="D235" s="4" t="s">
        <v>125</v>
      </c>
      <c r="E235" s="66">
        <v>37978</v>
      </c>
      <c r="F235" s="4" t="s">
        <v>6819</v>
      </c>
      <c r="G235" s="4" t="s">
        <v>710</v>
      </c>
      <c r="H235" s="4" t="s">
        <v>711</v>
      </c>
      <c r="I235" s="4" t="s">
        <v>128</v>
      </c>
      <c r="J235" s="5">
        <v>21970</v>
      </c>
      <c r="K235" s="5">
        <v>912</v>
      </c>
      <c r="L235" s="5">
        <v>332</v>
      </c>
      <c r="M235" s="5">
        <v>158</v>
      </c>
      <c r="N235" s="5">
        <v>117</v>
      </c>
      <c r="O235" s="30">
        <v>23489</v>
      </c>
    </row>
    <row r="236" spans="2:15" s="12" customFormat="1" x14ac:dyDescent="0.2">
      <c r="B236" s="4" t="s">
        <v>14</v>
      </c>
      <c r="C236" s="4" t="s">
        <v>712</v>
      </c>
      <c r="D236" s="4" t="s">
        <v>125</v>
      </c>
      <c r="E236" s="66">
        <v>38253</v>
      </c>
      <c r="F236" s="4" t="s">
        <v>9258</v>
      </c>
      <c r="G236" s="4" t="s">
        <v>343</v>
      </c>
      <c r="H236" s="4" t="s">
        <v>713</v>
      </c>
      <c r="I236" s="4" t="s">
        <v>128</v>
      </c>
      <c r="J236" s="5">
        <v>60526</v>
      </c>
      <c r="K236" s="5">
        <v>4914</v>
      </c>
      <c r="L236" s="5">
        <v>1112</v>
      </c>
      <c r="M236" s="5">
        <v>352</v>
      </c>
      <c r="N236" s="5">
        <v>188</v>
      </c>
      <c r="O236" s="30">
        <v>67092</v>
      </c>
    </row>
    <row r="237" spans="2:15" s="12" customFormat="1" x14ac:dyDescent="0.2">
      <c r="B237" s="4" t="s">
        <v>14</v>
      </c>
      <c r="C237" s="4" t="s">
        <v>714</v>
      </c>
      <c r="D237" s="4" t="s">
        <v>125</v>
      </c>
      <c r="E237" s="66">
        <v>38258</v>
      </c>
      <c r="F237" s="4" t="s">
        <v>6819</v>
      </c>
      <c r="G237" s="4" t="s">
        <v>710</v>
      </c>
      <c r="H237" s="4" t="s">
        <v>715</v>
      </c>
      <c r="I237" s="4" t="s">
        <v>128</v>
      </c>
      <c r="J237" s="5">
        <v>5947</v>
      </c>
      <c r="K237" s="5">
        <v>374</v>
      </c>
      <c r="L237" s="5">
        <v>125</v>
      </c>
      <c r="M237" s="5">
        <v>46</v>
      </c>
      <c r="N237" s="5">
        <v>94</v>
      </c>
      <c r="O237" s="30">
        <v>6586</v>
      </c>
    </row>
    <row r="238" spans="2:15" s="12" customFormat="1" x14ac:dyDescent="0.2">
      <c r="B238" s="4" t="s">
        <v>14</v>
      </c>
      <c r="C238" s="4" t="s">
        <v>716</v>
      </c>
      <c r="D238" s="4" t="s">
        <v>125</v>
      </c>
      <c r="E238" s="66">
        <v>38253</v>
      </c>
      <c r="F238" s="4" t="s">
        <v>6819</v>
      </c>
      <c r="G238" s="4" t="s">
        <v>717</v>
      </c>
      <c r="H238" s="4" t="s">
        <v>718</v>
      </c>
      <c r="I238" s="4" t="s">
        <v>128</v>
      </c>
      <c r="J238" s="5">
        <v>4484</v>
      </c>
      <c r="K238" s="5">
        <v>180</v>
      </c>
      <c r="L238" s="5">
        <v>48</v>
      </c>
      <c r="M238" s="5">
        <v>14</v>
      </c>
      <c r="N238" s="5">
        <v>12</v>
      </c>
      <c r="O238" s="30">
        <v>4738</v>
      </c>
    </row>
    <row r="239" spans="2:15" s="12" customFormat="1" x14ac:dyDescent="0.2">
      <c r="B239" s="4" t="s">
        <v>14</v>
      </c>
      <c r="C239" s="4" t="s">
        <v>719</v>
      </c>
      <c r="D239" s="4" t="s">
        <v>125</v>
      </c>
      <c r="E239" s="66">
        <v>38640</v>
      </c>
      <c r="F239" s="4" t="s">
        <v>9259</v>
      </c>
      <c r="G239" s="4" t="s">
        <v>720</v>
      </c>
      <c r="H239" s="4" t="s">
        <v>721</v>
      </c>
      <c r="I239" s="4" t="s">
        <v>128</v>
      </c>
      <c r="J239" s="5">
        <v>1206</v>
      </c>
      <c r="K239" s="5">
        <v>60</v>
      </c>
      <c r="L239" s="5">
        <v>20</v>
      </c>
      <c r="M239" s="5">
        <v>12</v>
      </c>
      <c r="N239" s="5">
        <v>13</v>
      </c>
      <c r="O239" s="30">
        <v>1311</v>
      </c>
    </row>
    <row r="240" spans="2:15" s="12" customFormat="1" x14ac:dyDescent="0.2">
      <c r="B240" s="4" t="s">
        <v>14</v>
      </c>
      <c r="C240" s="4" t="s">
        <v>722</v>
      </c>
      <c r="D240" s="4" t="s">
        <v>125</v>
      </c>
      <c r="E240" s="66">
        <v>38640</v>
      </c>
      <c r="F240" s="4" t="s">
        <v>9260</v>
      </c>
      <c r="G240" s="4" t="s">
        <v>723</v>
      </c>
      <c r="H240" s="4" t="s">
        <v>724</v>
      </c>
      <c r="I240" s="4" t="s">
        <v>128</v>
      </c>
      <c r="J240" s="5">
        <v>226</v>
      </c>
      <c r="K240" s="5">
        <v>8</v>
      </c>
      <c r="L240" s="5">
        <v>5</v>
      </c>
      <c r="M240" s="5"/>
      <c r="N240" s="5"/>
      <c r="O240" s="30">
        <v>239</v>
      </c>
    </row>
    <row r="241" spans="2:15" s="12" customFormat="1" x14ac:dyDescent="0.2">
      <c r="B241" s="4" t="s">
        <v>14</v>
      </c>
      <c r="C241" s="4" t="s">
        <v>725</v>
      </c>
      <c r="D241" s="4" t="s">
        <v>125</v>
      </c>
      <c r="E241" s="66">
        <v>38624</v>
      </c>
      <c r="F241" s="4" t="s">
        <v>9261</v>
      </c>
      <c r="G241" s="4" t="s">
        <v>726</v>
      </c>
      <c r="H241" s="4" t="s">
        <v>727</v>
      </c>
      <c r="I241" s="4" t="s">
        <v>128</v>
      </c>
      <c r="J241" s="5">
        <v>1954</v>
      </c>
      <c r="K241" s="5">
        <v>62</v>
      </c>
      <c r="L241" s="5">
        <v>20</v>
      </c>
      <c r="M241" s="5">
        <v>8</v>
      </c>
      <c r="N241" s="5">
        <v>5</v>
      </c>
      <c r="O241" s="30">
        <v>2049</v>
      </c>
    </row>
    <row r="242" spans="2:15" s="12" customFormat="1" x14ac:dyDescent="0.2">
      <c r="B242" s="4" t="s">
        <v>14</v>
      </c>
      <c r="C242" s="4" t="s">
        <v>728</v>
      </c>
      <c r="D242" s="4" t="s">
        <v>125</v>
      </c>
      <c r="E242" s="66">
        <v>38818</v>
      </c>
      <c r="F242" s="4" t="s">
        <v>6892</v>
      </c>
      <c r="G242" s="4" t="s">
        <v>726</v>
      </c>
      <c r="H242" s="4" t="s">
        <v>729</v>
      </c>
      <c r="I242" s="4" t="s">
        <v>128</v>
      </c>
      <c r="J242" s="5">
        <v>2957</v>
      </c>
      <c r="K242" s="5">
        <v>85</v>
      </c>
      <c r="L242" s="5">
        <v>29</v>
      </c>
      <c r="M242" s="5">
        <v>10</v>
      </c>
      <c r="N242" s="5">
        <v>12</v>
      </c>
      <c r="O242" s="30">
        <v>3093</v>
      </c>
    </row>
    <row r="243" spans="2:15" s="12" customFormat="1" x14ac:dyDescent="0.2">
      <c r="B243" s="4" t="s">
        <v>14</v>
      </c>
      <c r="C243" s="4" t="s">
        <v>730</v>
      </c>
      <c r="D243" s="4" t="s">
        <v>125</v>
      </c>
      <c r="E243" s="66">
        <v>38650</v>
      </c>
      <c r="F243" s="4" t="s">
        <v>9262</v>
      </c>
      <c r="G243" s="4" t="s">
        <v>731</v>
      </c>
      <c r="H243" s="4" t="s">
        <v>732</v>
      </c>
      <c r="I243" s="4" t="s">
        <v>128</v>
      </c>
      <c r="J243" s="5">
        <v>1571</v>
      </c>
      <c r="K243" s="5">
        <v>43</v>
      </c>
      <c r="L243" s="5">
        <v>10</v>
      </c>
      <c r="M243" s="5">
        <v>8</v>
      </c>
      <c r="N243" s="5">
        <v>8</v>
      </c>
      <c r="O243" s="30">
        <v>1640</v>
      </c>
    </row>
    <row r="244" spans="2:15" s="12" customFormat="1" x14ac:dyDescent="0.2">
      <c r="B244" s="4" t="s">
        <v>14</v>
      </c>
      <c r="C244" s="4" t="s">
        <v>733</v>
      </c>
      <c r="D244" s="4" t="s">
        <v>125</v>
      </c>
      <c r="E244" s="66">
        <v>38580</v>
      </c>
      <c r="F244" s="4" t="s">
        <v>6899</v>
      </c>
      <c r="G244" s="4" t="s">
        <v>734</v>
      </c>
      <c r="H244" s="4" t="s">
        <v>735</v>
      </c>
      <c r="I244" s="4" t="s">
        <v>128</v>
      </c>
      <c r="J244" s="5">
        <v>153</v>
      </c>
      <c r="K244" s="5">
        <v>11</v>
      </c>
      <c r="L244" s="5">
        <v>4</v>
      </c>
      <c r="M244" s="5">
        <v>5</v>
      </c>
      <c r="N244" s="5">
        <v>5</v>
      </c>
      <c r="O244" s="30">
        <v>178</v>
      </c>
    </row>
    <row r="245" spans="2:15" s="12" customFormat="1" x14ac:dyDescent="0.2">
      <c r="B245" s="4" t="s">
        <v>14</v>
      </c>
      <c r="C245" s="4" t="s">
        <v>736</v>
      </c>
      <c r="D245" s="4" t="s">
        <v>125</v>
      </c>
      <c r="E245" s="66">
        <v>38580</v>
      </c>
      <c r="F245" s="4" t="s">
        <v>9260</v>
      </c>
      <c r="G245" s="4" t="s">
        <v>723</v>
      </c>
      <c r="H245" s="4" t="s">
        <v>737</v>
      </c>
      <c r="I245" s="4" t="s">
        <v>128</v>
      </c>
      <c r="J245" s="5">
        <v>2900</v>
      </c>
      <c r="K245" s="5">
        <v>42</v>
      </c>
      <c r="L245" s="5">
        <v>12</v>
      </c>
      <c r="M245" s="5">
        <v>6</v>
      </c>
      <c r="N245" s="5">
        <v>4</v>
      </c>
      <c r="O245" s="30">
        <v>2964</v>
      </c>
    </row>
    <row r="246" spans="2:15" s="12" customFormat="1" x14ac:dyDescent="0.2">
      <c r="B246" s="4" t="s">
        <v>14</v>
      </c>
      <c r="C246" s="4" t="s">
        <v>738</v>
      </c>
      <c r="D246" s="4" t="s">
        <v>125</v>
      </c>
      <c r="E246" s="66">
        <v>38640</v>
      </c>
      <c r="F246" s="4" t="s">
        <v>6819</v>
      </c>
      <c r="G246" s="4" t="s">
        <v>739</v>
      </c>
      <c r="H246" s="4" t="s">
        <v>740</v>
      </c>
      <c r="I246" s="4" t="s">
        <v>128</v>
      </c>
      <c r="J246" s="5">
        <v>3342</v>
      </c>
      <c r="K246" s="5">
        <v>173</v>
      </c>
      <c r="L246" s="5">
        <v>48</v>
      </c>
      <c r="M246" s="5">
        <v>17</v>
      </c>
      <c r="N246" s="5">
        <v>24</v>
      </c>
      <c r="O246" s="30">
        <v>3604</v>
      </c>
    </row>
    <row r="247" spans="2:15" s="12" customFormat="1" x14ac:dyDescent="0.2">
      <c r="B247" s="4" t="s">
        <v>14</v>
      </c>
      <c r="C247" s="4" t="s">
        <v>741</v>
      </c>
      <c r="D247" s="4" t="s">
        <v>125</v>
      </c>
      <c r="E247" s="66">
        <v>38895</v>
      </c>
      <c r="F247" s="4" t="s">
        <v>9263</v>
      </c>
      <c r="G247" s="4" t="s">
        <v>742</v>
      </c>
      <c r="H247" s="4" t="s">
        <v>743</v>
      </c>
      <c r="I247" s="4" t="s">
        <v>128</v>
      </c>
      <c r="J247" s="5">
        <v>863</v>
      </c>
      <c r="K247" s="5">
        <v>24</v>
      </c>
      <c r="L247" s="5">
        <v>10</v>
      </c>
      <c r="M247" s="5">
        <v>6</v>
      </c>
      <c r="N247" s="5">
        <v>9</v>
      </c>
      <c r="O247" s="30">
        <v>912</v>
      </c>
    </row>
    <row r="248" spans="2:15" s="12" customFormat="1" x14ac:dyDescent="0.2">
      <c r="B248" s="4" t="s">
        <v>14</v>
      </c>
      <c r="C248" s="4" t="s">
        <v>744</v>
      </c>
      <c r="D248" s="4" t="s">
        <v>125</v>
      </c>
      <c r="E248" s="66">
        <v>39881</v>
      </c>
      <c r="F248" s="4" t="s">
        <v>6864</v>
      </c>
      <c r="G248" s="4" t="s">
        <v>745</v>
      </c>
      <c r="H248" s="4" t="s">
        <v>746</v>
      </c>
      <c r="I248" s="4" t="s">
        <v>149</v>
      </c>
      <c r="J248" s="5">
        <v>1634</v>
      </c>
      <c r="K248" s="5">
        <v>90</v>
      </c>
      <c r="L248" s="5">
        <v>25</v>
      </c>
      <c r="M248" s="5">
        <v>5</v>
      </c>
      <c r="N248" s="5">
        <v>1</v>
      </c>
      <c r="O248" s="30">
        <v>1755</v>
      </c>
    </row>
    <row r="249" spans="2:15" s="12" customFormat="1" x14ac:dyDescent="0.2">
      <c r="B249" s="4" t="s">
        <v>14</v>
      </c>
      <c r="C249" s="4" t="s">
        <v>747</v>
      </c>
      <c r="D249" s="4" t="s">
        <v>125</v>
      </c>
      <c r="E249" s="66">
        <v>39857</v>
      </c>
      <c r="F249" s="4" t="s">
        <v>9264</v>
      </c>
      <c r="G249" s="4" t="s">
        <v>748</v>
      </c>
      <c r="H249" s="4" t="s">
        <v>749</v>
      </c>
      <c r="I249" s="4" t="s">
        <v>128</v>
      </c>
      <c r="J249" s="5">
        <v>1125</v>
      </c>
      <c r="K249" s="5">
        <v>38</v>
      </c>
      <c r="L249" s="5">
        <v>13</v>
      </c>
      <c r="M249" s="5">
        <v>5</v>
      </c>
      <c r="N249" s="5">
        <v>11</v>
      </c>
      <c r="O249" s="30">
        <v>1192</v>
      </c>
    </row>
    <row r="250" spans="2:15" s="12" customFormat="1" x14ac:dyDescent="0.2">
      <c r="B250" s="4" t="s">
        <v>14</v>
      </c>
      <c r="C250" s="4" t="s">
        <v>750</v>
      </c>
      <c r="D250" s="4" t="s">
        <v>125</v>
      </c>
      <c r="E250" s="66">
        <v>40028</v>
      </c>
      <c r="F250" s="4" t="s">
        <v>9265</v>
      </c>
      <c r="G250" s="4" t="s">
        <v>401</v>
      </c>
      <c r="H250" s="4" t="s">
        <v>751</v>
      </c>
      <c r="I250" s="4" t="s">
        <v>149</v>
      </c>
      <c r="J250" s="5">
        <v>12849</v>
      </c>
      <c r="K250" s="5">
        <v>773</v>
      </c>
      <c r="L250" s="5">
        <v>231</v>
      </c>
      <c r="M250" s="5">
        <v>89</v>
      </c>
      <c r="N250" s="5">
        <v>47</v>
      </c>
      <c r="O250" s="30">
        <v>13989</v>
      </c>
    </row>
    <row r="251" spans="2:15" s="12" customFormat="1" x14ac:dyDescent="0.2">
      <c r="B251" s="4" t="s">
        <v>14</v>
      </c>
      <c r="C251" s="4" t="s">
        <v>752</v>
      </c>
      <c r="D251" s="4" t="s">
        <v>125</v>
      </c>
      <c r="E251" s="66">
        <v>39815</v>
      </c>
      <c r="F251" s="4" t="s">
        <v>6819</v>
      </c>
      <c r="G251" s="4" t="s">
        <v>753</v>
      </c>
      <c r="H251" s="4" t="s">
        <v>754</v>
      </c>
      <c r="I251" s="4" t="s">
        <v>149</v>
      </c>
      <c r="J251" s="5">
        <v>7343</v>
      </c>
      <c r="K251" s="5">
        <v>182</v>
      </c>
      <c r="L251" s="5">
        <v>72</v>
      </c>
      <c r="M251" s="5">
        <v>21</v>
      </c>
      <c r="N251" s="5">
        <v>5</v>
      </c>
      <c r="O251" s="30">
        <v>7623</v>
      </c>
    </row>
    <row r="252" spans="2:15" s="12" customFormat="1" x14ac:dyDescent="0.2">
      <c r="B252" s="4" t="s">
        <v>14</v>
      </c>
      <c r="C252" s="4" t="s">
        <v>755</v>
      </c>
      <c r="D252" s="4" t="s">
        <v>125</v>
      </c>
      <c r="E252" s="66">
        <v>39869</v>
      </c>
      <c r="F252" s="4" t="s">
        <v>9259</v>
      </c>
      <c r="G252" s="4" t="s">
        <v>720</v>
      </c>
      <c r="H252" s="4" t="s">
        <v>756</v>
      </c>
      <c r="I252" s="4" t="s">
        <v>149</v>
      </c>
      <c r="J252" s="5">
        <v>1521</v>
      </c>
      <c r="K252" s="5">
        <v>82</v>
      </c>
      <c r="L252" s="5">
        <v>24</v>
      </c>
      <c r="M252" s="5">
        <v>14</v>
      </c>
      <c r="N252" s="5">
        <v>13</v>
      </c>
      <c r="O252" s="30">
        <v>1654</v>
      </c>
    </row>
    <row r="253" spans="2:15" s="12" customFormat="1" x14ac:dyDescent="0.2">
      <c r="B253" s="4" t="s">
        <v>14</v>
      </c>
      <c r="C253" s="4" t="s">
        <v>757</v>
      </c>
      <c r="D253" s="4" t="s">
        <v>125</v>
      </c>
      <c r="E253" s="66">
        <v>38904</v>
      </c>
      <c r="F253" s="4" t="s">
        <v>6864</v>
      </c>
      <c r="G253" s="4" t="s">
        <v>758</v>
      </c>
      <c r="H253" s="4" t="s">
        <v>759</v>
      </c>
      <c r="I253" s="4" t="s">
        <v>128</v>
      </c>
      <c r="J253" s="5">
        <v>83114</v>
      </c>
      <c r="K253" s="5">
        <v>4576</v>
      </c>
      <c r="L253" s="5">
        <v>1055</v>
      </c>
      <c r="M253" s="5">
        <v>288</v>
      </c>
      <c r="N253" s="5">
        <v>85</v>
      </c>
      <c r="O253" s="30">
        <v>89118</v>
      </c>
    </row>
    <row r="254" spans="2:15" s="12" customFormat="1" x14ac:dyDescent="0.2">
      <c r="B254" s="4" t="s">
        <v>14</v>
      </c>
      <c r="C254" s="4" t="s">
        <v>760</v>
      </c>
      <c r="D254" s="4" t="s">
        <v>125</v>
      </c>
      <c r="E254" s="66">
        <v>39146</v>
      </c>
      <c r="F254" s="4" t="s">
        <v>6899</v>
      </c>
      <c r="G254" s="4" t="s">
        <v>710</v>
      </c>
      <c r="H254" s="4" t="s">
        <v>761</v>
      </c>
      <c r="I254" s="4" t="s">
        <v>149</v>
      </c>
      <c r="J254" s="5">
        <v>7332</v>
      </c>
      <c r="K254" s="5">
        <v>681</v>
      </c>
      <c r="L254" s="5">
        <v>330</v>
      </c>
      <c r="M254" s="5">
        <v>266</v>
      </c>
      <c r="N254" s="5">
        <v>277</v>
      </c>
      <c r="O254" s="30">
        <v>8886</v>
      </c>
    </row>
    <row r="255" spans="2:15" s="12" customFormat="1" x14ac:dyDescent="0.2">
      <c r="B255" s="4" t="s">
        <v>14</v>
      </c>
      <c r="C255" s="4" t="s">
        <v>762</v>
      </c>
      <c r="D255" s="4" t="s">
        <v>125</v>
      </c>
      <c r="E255" s="66">
        <v>39178</v>
      </c>
      <c r="F255" s="4" t="s">
        <v>6892</v>
      </c>
      <c r="G255" s="4" t="s">
        <v>401</v>
      </c>
      <c r="H255" s="4" t="s">
        <v>763</v>
      </c>
      <c r="I255" s="4" t="s">
        <v>149</v>
      </c>
      <c r="J255" s="5">
        <v>18096</v>
      </c>
      <c r="K255" s="5">
        <v>804</v>
      </c>
      <c r="L255" s="5">
        <v>216</v>
      </c>
      <c r="M255" s="5">
        <v>112</v>
      </c>
      <c r="N255" s="5">
        <v>65</v>
      </c>
      <c r="O255" s="30">
        <v>19293</v>
      </c>
    </row>
    <row r="256" spans="2:15" s="12" customFormat="1" x14ac:dyDescent="0.2">
      <c r="B256" s="4" t="s">
        <v>14</v>
      </c>
      <c r="C256" s="4" t="s">
        <v>764</v>
      </c>
      <c r="D256" s="4" t="s">
        <v>125</v>
      </c>
      <c r="E256" s="66">
        <v>39262</v>
      </c>
      <c r="F256" s="4" t="s">
        <v>9003</v>
      </c>
      <c r="G256" s="4" t="s">
        <v>720</v>
      </c>
      <c r="H256" s="4" t="s">
        <v>765</v>
      </c>
      <c r="I256" s="4" t="s">
        <v>149</v>
      </c>
      <c r="J256" s="5">
        <v>3371</v>
      </c>
      <c r="K256" s="5">
        <v>217</v>
      </c>
      <c r="L256" s="5">
        <v>88</v>
      </c>
      <c r="M256" s="5">
        <v>32</v>
      </c>
      <c r="N256" s="5">
        <v>4</v>
      </c>
      <c r="O256" s="30">
        <v>3712</v>
      </c>
    </row>
    <row r="257" spans="2:15" s="12" customFormat="1" x14ac:dyDescent="0.2">
      <c r="B257" s="4" t="s">
        <v>14</v>
      </c>
      <c r="C257" s="4" t="s">
        <v>766</v>
      </c>
      <c r="D257" s="4" t="s">
        <v>125</v>
      </c>
      <c r="E257" s="66">
        <v>39360</v>
      </c>
      <c r="F257" s="4" t="s">
        <v>9266</v>
      </c>
      <c r="G257" s="4" t="s">
        <v>717</v>
      </c>
      <c r="H257" s="4" t="s">
        <v>767</v>
      </c>
      <c r="I257" s="4" t="s">
        <v>149</v>
      </c>
      <c r="J257" s="5">
        <v>17942</v>
      </c>
      <c r="K257" s="5">
        <v>529</v>
      </c>
      <c r="L257" s="5">
        <v>78</v>
      </c>
      <c r="M257" s="5">
        <v>19</v>
      </c>
      <c r="N257" s="5">
        <v>8</v>
      </c>
      <c r="O257" s="30">
        <v>18576</v>
      </c>
    </row>
    <row r="258" spans="2:15" s="12" customFormat="1" x14ac:dyDescent="0.2">
      <c r="B258" s="4" t="s">
        <v>14</v>
      </c>
      <c r="C258" s="4" t="s">
        <v>768</v>
      </c>
      <c r="D258" s="4" t="s">
        <v>125</v>
      </c>
      <c r="E258" s="66">
        <v>39909</v>
      </c>
      <c r="F258" s="4" t="s">
        <v>6892</v>
      </c>
      <c r="G258" s="4" t="s">
        <v>343</v>
      </c>
      <c r="H258" s="4" t="s">
        <v>769</v>
      </c>
      <c r="I258" s="4" t="s">
        <v>149</v>
      </c>
      <c r="J258" s="5">
        <v>38009</v>
      </c>
      <c r="K258" s="5">
        <v>1501</v>
      </c>
      <c r="L258" s="5">
        <v>316</v>
      </c>
      <c r="M258" s="5">
        <v>127</v>
      </c>
      <c r="N258" s="5">
        <v>92</v>
      </c>
      <c r="O258" s="30">
        <v>40045</v>
      </c>
    </row>
    <row r="259" spans="2:15" s="12" customFormat="1" x14ac:dyDescent="0.2">
      <c r="B259" s="4" t="s">
        <v>14</v>
      </c>
      <c r="C259" s="4" t="s">
        <v>770</v>
      </c>
      <c r="D259" s="4" t="s">
        <v>125</v>
      </c>
      <c r="E259" s="66">
        <v>39786</v>
      </c>
      <c r="F259" s="4" t="s">
        <v>9267</v>
      </c>
      <c r="G259" s="4" t="s">
        <v>726</v>
      </c>
      <c r="H259" s="4" t="s">
        <v>771</v>
      </c>
      <c r="I259" s="4" t="s">
        <v>149</v>
      </c>
      <c r="J259" s="5">
        <v>335</v>
      </c>
      <c r="K259" s="5">
        <v>9</v>
      </c>
      <c r="L259" s="5">
        <v>1</v>
      </c>
      <c r="M259" s="5">
        <v>1</v>
      </c>
      <c r="N259" s="5"/>
      <c r="O259" s="30">
        <v>346</v>
      </c>
    </row>
    <row r="260" spans="2:15" s="12" customFormat="1" x14ac:dyDescent="0.2">
      <c r="B260" s="4" t="s">
        <v>14</v>
      </c>
      <c r="C260" s="4" t="s">
        <v>772</v>
      </c>
      <c r="D260" s="4" t="s">
        <v>125</v>
      </c>
      <c r="E260" s="66">
        <v>39703</v>
      </c>
      <c r="F260" s="4" t="s">
        <v>9268</v>
      </c>
      <c r="G260" s="4" t="s">
        <v>773</v>
      </c>
      <c r="H260" s="4" t="s">
        <v>774</v>
      </c>
      <c r="I260" s="4" t="s">
        <v>149</v>
      </c>
      <c r="J260" s="5">
        <v>7331</v>
      </c>
      <c r="K260" s="5">
        <v>206</v>
      </c>
      <c r="L260" s="5">
        <v>78</v>
      </c>
      <c r="M260" s="5">
        <v>17</v>
      </c>
      <c r="N260" s="5">
        <v>23</v>
      </c>
      <c r="O260" s="30">
        <v>7655</v>
      </c>
    </row>
    <row r="261" spans="2:15" s="12" customFormat="1" x14ac:dyDescent="0.2">
      <c r="B261" s="4" t="s">
        <v>14</v>
      </c>
      <c r="C261" s="4" t="s">
        <v>775</v>
      </c>
      <c r="D261" s="4" t="s">
        <v>125</v>
      </c>
      <c r="E261" s="66">
        <v>41666</v>
      </c>
      <c r="F261" s="4" t="s">
        <v>6819</v>
      </c>
      <c r="G261" s="4" t="s">
        <v>776</v>
      </c>
      <c r="H261" s="4" t="s">
        <v>777</v>
      </c>
      <c r="I261" s="4" t="s">
        <v>128</v>
      </c>
      <c r="J261" s="5">
        <v>37478</v>
      </c>
      <c r="K261" s="5">
        <v>3999</v>
      </c>
      <c r="L261" s="5">
        <v>1331</v>
      </c>
      <c r="M261" s="5">
        <v>392</v>
      </c>
      <c r="N261" s="5">
        <v>233</v>
      </c>
      <c r="O261" s="30">
        <v>43433</v>
      </c>
    </row>
    <row r="262" spans="2:15" s="12" customFormat="1" x14ac:dyDescent="0.2">
      <c r="B262" s="4" t="s">
        <v>63</v>
      </c>
      <c r="C262" s="4" t="s">
        <v>778</v>
      </c>
      <c r="D262" s="4" t="s">
        <v>125</v>
      </c>
      <c r="E262" s="66">
        <v>37956</v>
      </c>
      <c r="F262" s="4" t="s">
        <v>9269</v>
      </c>
      <c r="G262" s="4" t="s">
        <v>779</v>
      </c>
      <c r="H262" s="4" t="s">
        <v>780</v>
      </c>
      <c r="I262" s="4" t="s">
        <v>128</v>
      </c>
      <c r="J262" s="5">
        <v>10133</v>
      </c>
      <c r="K262" s="5">
        <v>557</v>
      </c>
      <c r="L262" s="5">
        <v>159</v>
      </c>
      <c r="M262" s="5">
        <v>83</v>
      </c>
      <c r="N262" s="5">
        <v>79</v>
      </c>
      <c r="O262" s="30">
        <v>11011</v>
      </c>
    </row>
    <row r="263" spans="2:15" s="12" customFormat="1" x14ac:dyDescent="0.2">
      <c r="B263" s="4" t="s">
        <v>63</v>
      </c>
      <c r="C263" s="4" t="s">
        <v>781</v>
      </c>
      <c r="D263" s="4" t="s">
        <v>125</v>
      </c>
      <c r="E263" s="66">
        <v>38476</v>
      </c>
      <c r="F263" s="4" t="s">
        <v>9270</v>
      </c>
      <c r="G263" s="4" t="s">
        <v>779</v>
      </c>
      <c r="H263" s="4" t="s">
        <v>782</v>
      </c>
      <c r="I263" s="4" t="s">
        <v>128</v>
      </c>
      <c r="J263" s="5">
        <v>14174</v>
      </c>
      <c r="K263" s="5">
        <v>856</v>
      </c>
      <c r="L263" s="5">
        <v>309</v>
      </c>
      <c r="M263" s="5">
        <v>114</v>
      </c>
      <c r="N263" s="5">
        <v>119</v>
      </c>
      <c r="O263" s="30">
        <v>15572</v>
      </c>
    </row>
    <row r="264" spans="2:15" s="12" customFormat="1" x14ac:dyDescent="0.2">
      <c r="B264" s="4" t="s">
        <v>63</v>
      </c>
      <c r="C264" s="4" t="s">
        <v>783</v>
      </c>
      <c r="D264" s="4" t="s">
        <v>125</v>
      </c>
      <c r="E264" s="66">
        <v>38763</v>
      </c>
      <c r="F264" s="4" t="s">
        <v>9271</v>
      </c>
      <c r="G264" s="4" t="s">
        <v>784</v>
      </c>
      <c r="H264" s="4" t="s">
        <v>785</v>
      </c>
      <c r="I264" s="4" t="s">
        <v>128</v>
      </c>
      <c r="J264" s="5">
        <v>1290</v>
      </c>
      <c r="K264" s="5">
        <v>123</v>
      </c>
      <c r="L264" s="5">
        <v>56</v>
      </c>
      <c r="M264" s="5">
        <v>17</v>
      </c>
      <c r="N264" s="5">
        <v>22</v>
      </c>
      <c r="O264" s="30">
        <v>1508</v>
      </c>
    </row>
    <row r="265" spans="2:15" s="12" customFormat="1" x14ac:dyDescent="0.2">
      <c r="B265" s="4" t="s">
        <v>63</v>
      </c>
      <c r="C265" s="4" t="s">
        <v>786</v>
      </c>
      <c r="D265" s="4" t="s">
        <v>125</v>
      </c>
      <c r="E265" s="66">
        <v>38777</v>
      </c>
      <c r="F265" s="4" t="s">
        <v>9270</v>
      </c>
      <c r="G265" s="4" t="s">
        <v>787</v>
      </c>
      <c r="H265" s="4" t="s">
        <v>788</v>
      </c>
      <c r="I265" s="4" t="s">
        <v>128</v>
      </c>
      <c r="J265" s="5">
        <v>3082</v>
      </c>
      <c r="K265" s="5">
        <v>71</v>
      </c>
      <c r="L265" s="5">
        <v>33</v>
      </c>
      <c r="M265" s="5">
        <v>19</v>
      </c>
      <c r="N265" s="5">
        <v>1</v>
      </c>
      <c r="O265" s="30">
        <v>3206</v>
      </c>
    </row>
    <row r="266" spans="2:15" s="12" customFormat="1" x14ac:dyDescent="0.2">
      <c r="B266" s="4" t="s">
        <v>63</v>
      </c>
      <c r="C266" s="4" t="s">
        <v>789</v>
      </c>
      <c r="D266" s="4" t="s">
        <v>125</v>
      </c>
      <c r="E266" s="66">
        <v>39777</v>
      </c>
      <c r="F266" s="4" t="s">
        <v>9272</v>
      </c>
      <c r="G266" s="4" t="s">
        <v>790</v>
      </c>
      <c r="H266" s="4" t="s">
        <v>791</v>
      </c>
      <c r="I266" s="4" t="s">
        <v>149</v>
      </c>
      <c r="J266" s="5">
        <v>1942</v>
      </c>
      <c r="K266" s="5">
        <v>52</v>
      </c>
      <c r="L266" s="5">
        <v>6</v>
      </c>
      <c r="M266" s="5">
        <v>2</v>
      </c>
      <c r="N266" s="5"/>
      <c r="O266" s="30">
        <v>2002</v>
      </c>
    </row>
    <row r="267" spans="2:15" s="12" customFormat="1" x14ac:dyDescent="0.2">
      <c r="B267" s="4" t="s">
        <v>63</v>
      </c>
      <c r="C267" s="4" t="s">
        <v>792</v>
      </c>
      <c r="D267" s="4" t="s">
        <v>125</v>
      </c>
      <c r="E267" s="66">
        <v>39801</v>
      </c>
      <c r="F267" s="4" t="s">
        <v>9273</v>
      </c>
      <c r="G267" s="4" t="s">
        <v>793</v>
      </c>
      <c r="H267" s="4" t="s">
        <v>794</v>
      </c>
      <c r="I267" s="4" t="s">
        <v>149</v>
      </c>
      <c r="J267" s="5">
        <v>96</v>
      </c>
      <c r="K267" s="5">
        <v>4</v>
      </c>
      <c r="L267" s="5">
        <v>2</v>
      </c>
      <c r="M267" s="5"/>
      <c r="N267" s="5"/>
      <c r="O267" s="30">
        <v>102</v>
      </c>
    </row>
    <row r="268" spans="2:15" s="12" customFormat="1" x14ac:dyDescent="0.2">
      <c r="B268" s="4" t="s">
        <v>63</v>
      </c>
      <c r="C268" s="4" t="s">
        <v>795</v>
      </c>
      <c r="D268" s="4" t="s">
        <v>125</v>
      </c>
      <c r="E268" s="66">
        <v>39798</v>
      </c>
      <c r="F268" s="4" t="s">
        <v>9274</v>
      </c>
      <c r="G268" s="4" t="s">
        <v>796</v>
      </c>
      <c r="H268" s="4" t="s">
        <v>797</v>
      </c>
      <c r="I268" s="4" t="s">
        <v>149</v>
      </c>
      <c r="J268" s="5">
        <v>41</v>
      </c>
      <c r="K268" s="5">
        <v>1</v>
      </c>
      <c r="L268" s="5">
        <v>3</v>
      </c>
      <c r="M268" s="5"/>
      <c r="N268" s="5"/>
      <c r="O268" s="30">
        <v>45</v>
      </c>
    </row>
    <row r="269" spans="2:15" s="12" customFormat="1" x14ac:dyDescent="0.2">
      <c r="B269" s="4" t="s">
        <v>63</v>
      </c>
      <c r="C269" s="4" t="s">
        <v>798</v>
      </c>
      <c r="D269" s="4" t="s">
        <v>125</v>
      </c>
      <c r="E269" s="66">
        <v>39792</v>
      </c>
      <c r="F269" s="4" t="s">
        <v>9275</v>
      </c>
      <c r="G269" s="4" t="s">
        <v>796</v>
      </c>
      <c r="H269" s="4" t="s">
        <v>799</v>
      </c>
      <c r="I269" s="4" t="s">
        <v>149</v>
      </c>
      <c r="J269" s="5">
        <v>669</v>
      </c>
      <c r="K269" s="5">
        <v>8</v>
      </c>
      <c r="L269" s="5">
        <v>4</v>
      </c>
      <c r="M269" s="5">
        <v>1</v>
      </c>
      <c r="N269" s="5">
        <v>1</v>
      </c>
      <c r="O269" s="30">
        <v>683</v>
      </c>
    </row>
    <row r="270" spans="2:15" s="12" customFormat="1" x14ac:dyDescent="0.2">
      <c r="B270" s="4" t="s">
        <v>63</v>
      </c>
      <c r="C270" s="4" t="s">
        <v>800</v>
      </c>
      <c r="D270" s="4" t="s">
        <v>125</v>
      </c>
      <c r="E270" s="66">
        <v>40151</v>
      </c>
      <c r="F270" s="4" t="s">
        <v>9276</v>
      </c>
      <c r="G270" s="4" t="s">
        <v>801</v>
      </c>
      <c r="H270" s="4" t="s">
        <v>802</v>
      </c>
      <c r="I270" s="4" t="s">
        <v>128</v>
      </c>
      <c r="J270" s="5">
        <v>1666</v>
      </c>
      <c r="K270" s="5">
        <v>66</v>
      </c>
      <c r="L270" s="5">
        <v>12</v>
      </c>
      <c r="M270" s="5">
        <v>3</v>
      </c>
      <c r="N270" s="5">
        <v>3</v>
      </c>
      <c r="O270" s="30">
        <v>1750</v>
      </c>
    </row>
    <row r="271" spans="2:15" s="12" customFormat="1" x14ac:dyDescent="0.2">
      <c r="B271" s="4" t="s">
        <v>63</v>
      </c>
      <c r="C271" s="4" t="s">
        <v>803</v>
      </c>
      <c r="D271" s="4" t="s">
        <v>125</v>
      </c>
      <c r="E271" s="66">
        <v>38806</v>
      </c>
      <c r="F271" s="4" t="s">
        <v>9277</v>
      </c>
      <c r="G271" s="4" t="s">
        <v>804</v>
      </c>
      <c r="H271" s="4" t="s">
        <v>805</v>
      </c>
      <c r="I271" s="4" t="s">
        <v>128</v>
      </c>
      <c r="J271" s="5">
        <v>4301</v>
      </c>
      <c r="K271" s="5">
        <v>270</v>
      </c>
      <c r="L271" s="5">
        <v>86</v>
      </c>
      <c r="M271" s="5">
        <v>44</v>
      </c>
      <c r="N271" s="5">
        <v>55</v>
      </c>
      <c r="O271" s="30">
        <v>4756</v>
      </c>
    </row>
    <row r="272" spans="2:15" s="12" customFormat="1" x14ac:dyDescent="0.2">
      <c r="B272" s="4" t="s">
        <v>63</v>
      </c>
      <c r="C272" s="4" t="s">
        <v>806</v>
      </c>
      <c r="D272" s="4" t="s">
        <v>125</v>
      </c>
      <c r="E272" s="66">
        <v>39360</v>
      </c>
      <c r="F272" s="4" t="s">
        <v>9278</v>
      </c>
      <c r="G272" s="4" t="s">
        <v>807</v>
      </c>
      <c r="H272" s="4" t="s">
        <v>808</v>
      </c>
      <c r="I272" s="4" t="s">
        <v>149</v>
      </c>
      <c r="J272" s="5">
        <v>7781</v>
      </c>
      <c r="K272" s="5">
        <v>284</v>
      </c>
      <c r="L272" s="5">
        <v>84</v>
      </c>
      <c r="M272" s="5">
        <v>22</v>
      </c>
      <c r="N272" s="5">
        <v>23</v>
      </c>
      <c r="O272" s="30">
        <v>8194</v>
      </c>
    </row>
    <row r="273" spans="2:15" s="12" customFormat="1" x14ac:dyDescent="0.2">
      <c r="B273" s="4" t="s">
        <v>63</v>
      </c>
      <c r="C273" s="4" t="s">
        <v>809</v>
      </c>
      <c r="D273" s="4" t="s">
        <v>125</v>
      </c>
      <c r="E273" s="66">
        <v>39154</v>
      </c>
      <c r="F273" s="4" t="s">
        <v>9279</v>
      </c>
      <c r="G273" s="4" t="s">
        <v>810</v>
      </c>
      <c r="H273" s="4" t="s">
        <v>811</v>
      </c>
      <c r="I273" s="4" t="s">
        <v>149</v>
      </c>
      <c r="J273" s="5">
        <v>2943</v>
      </c>
      <c r="K273" s="5">
        <v>81</v>
      </c>
      <c r="L273" s="5">
        <v>13</v>
      </c>
      <c r="M273" s="5">
        <v>5</v>
      </c>
      <c r="N273" s="5">
        <v>1</v>
      </c>
      <c r="O273" s="30">
        <v>3043</v>
      </c>
    </row>
    <row r="274" spans="2:15" s="12" customFormat="1" x14ac:dyDescent="0.2">
      <c r="B274" s="4" t="s">
        <v>63</v>
      </c>
      <c r="C274" s="4" t="s">
        <v>812</v>
      </c>
      <c r="D274" s="4" t="s">
        <v>125</v>
      </c>
      <c r="E274" s="66">
        <v>39519</v>
      </c>
      <c r="F274" s="4" t="s">
        <v>9280</v>
      </c>
      <c r="G274" s="4" t="s">
        <v>625</v>
      </c>
      <c r="H274" s="4" t="s">
        <v>813</v>
      </c>
      <c r="I274" s="4" t="s">
        <v>149</v>
      </c>
      <c r="J274" s="5">
        <v>15244</v>
      </c>
      <c r="K274" s="5">
        <v>359</v>
      </c>
      <c r="L274" s="5">
        <v>90</v>
      </c>
      <c r="M274" s="5">
        <v>18</v>
      </c>
      <c r="N274" s="5">
        <v>15</v>
      </c>
      <c r="O274" s="30">
        <v>15726</v>
      </c>
    </row>
    <row r="275" spans="2:15" s="12" customFormat="1" x14ac:dyDescent="0.2">
      <c r="B275" s="4" t="s">
        <v>63</v>
      </c>
      <c r="C275" s="4" t="s">
        <v>814</v>
      </c>
      <c r="D275" s="4" t="s">
        <v>125</v>
      </c>
      <c r="E275" s="66">
        <v>39461</v>
      </c>
      <c r="F275" s="4" t="s">
        <v>9281</v>
      </c>
      <c r="G275" s="4" t="s">
        <v>815</v>
      </c>
      <c r="H275" s="4" t="s">
        <v>816</v>
      </c>
      <c r="I275" s="4" t="s">
        <v>149</v>
      </c>
      <c r="J275" s="5">
        <v>935</v>
      </c>
      <c r="K275" s="5">
        <v>25</v>
      </c>
      <c r="L275" s="5">
        <v>5</v>
      </c>
      <c r="M275" s="5"/>
      <c r="N275" s="5"/>
      <c r="O275" s="30">
        <v>965</v>
      </c>
    </row>
    <row r="276" spans="2:15" s="12" customFormat="1" x14ac:dyDescent="0.2">
      <c r="B276" s="4" t="s">
        <v>63</v>
      </c>
      <c r="C276" s="4" t="s">
        <v>817</v>
      </c>
      <c r="D276" s="4" t="s">
        <v>125</v>
      </c>
      <c r="E276" s="66">
        <v>39419</v>
      </c>
      <c r="F276" s="4" t="s">
        <v>9282</v>
      </c>
      <c r="G276" s="4" t="s">
        <v>818</v>
      </c>
      <c r="H276" s="4" t="s">
        <v>819</v>
      </c>
      <c r="I276" s="4" t="s">
        <v>149</v>
      </c>
      <c r="J276" s="5">
        <v>710</v>
      </c>
      <c r="K276" s="5">
        <v>4</v>
      </c>
      <c r="L276" s="5">
        <v>4</v>
      </c>
      <c r="M276" s="5"/>
      <c r="N276" s="5"/>
      <c r="O276" s="30">
        <v>718</v>
      </c>
    </row>
    <row r="277" spans="2:15" s="12" customFormat="1" x14ac:dyDescent="0.2">
      <c r="B277" s="4" t="s">
        <v>63</v>
      </c>
      <c r="C277" s="4" t="s">
        <v>820</v>
      </c>
      <c r="D277" s="4" t="s">
        <v>125</v>
      </c>
      <c r="E277" s="66">
        <v>39466</v>
      </c>
      <c r="F277" s="4" t="s">
        <v>9283</v>
      </c>
      <c r="G277" s="4" t="s">
        <v>821</v>
      </c>
      <c r="H277" s="4" t="s">
        <v>822</v>
      </c>
      <c r="I277" s="4" t="s">
        <v>149</v>
      </c>
      <c r="J277" s="5">
        <v>1299</v>
      </c>
      <c r="K277" s="5">
        <v>55</v>
      </c>
      <c r="L277" s="5">
        <v>8</v>
      </c>
      <c r="M277" s="5">
        <v>8</v>
      </c>
      <c r="N277" s="5">
        <v>2</v>
      </c>
      <c r="O277" s="30">
        <v>1372</v>
      </c>
    </row>
    <row r="278" spans="2:15" s="12" customFormat="1" x14ac:dyDescent="0.2">
      <c r="B278" s="4" t="s">
        <v>63</v>
      </c>
      <c r="C278" s="4" t="s">
        <v>823</v>
      </c>
      <c r="D278" s="4" t="s">
        <v>125</v>
      </c>
      <c r="E278" s="66">
        <v>39500</v>
      </c>
      <c r="F278" s="4" t="s">
        <v>9284</v>
      </c>
      <c r="G278" s="4" t="s">
        <v>824</v>
      </c>
      <c r="H278" s="4" t="s">
        <v>825</v>
      </c>
      <c r="I278" s="4" t="s">
        <v>149</v>
      </c>
      <c r="J278" s="5">
        <v>1420</v>
      </c>
      <c r="K278" s="5">
        <v>44</v>
      </c>
      <c r="L278" s="5">
        <v>12</v>
      </c>
      <c r="M278" s="5">
        <v>9</v>
      </c>
      <c r="N278" s="5">
        <v>2</v>
      </c>
      <c r="O278" s="30">
        <v>1487</v>
      </c>
    </row>
    <row r="279" spans="2:15" s="12" customFormat="1" x14ac:dyDescent="0.2">
      <c r="B279" s="4" t="s">
        <v>63</v>
      </c>
      <c r="C279" s="4" t="s">
        <v>826</v>
      </c>
      <c r="D279" s="4" t="s">
        <v>125</v>
      </c>
      <c r="E279" s="66">
        <v>40590</v>
      </c>
      <c r="F279" s="4" t="s">
        <v>9285</v>
      </c>
      <c r="G279" s="4" t="s">
        <v>490</v>
      </c>
      <c r="H279" s="4" t="s">
        <v>827</v>
      </c>
      <c r="I279" s="4" t="s">
        <v>149</v>
      </c>
      <c r="J279" s="5">
        <v>2270</v>
      </c>
      <c r="K279" s="5">
        <v>46</v>
      </c>
      <c r="L279" s="5">
        <v>12</v>
      </c>
      <c r="M279" s="5">
        <v>4</v>
      </c>
      <c r="N279" s="5"/>
      <c r="O279" s="30">
        <v>2332</v>
      </c>
    </row>
    <row r="280" spans="2:15" s="12" customFormat="1" x14ac:dyDescent="0.2">
      <c r="B280" s="4" t="s">
        <v>63</v>
      </c>
      <c r="C280" s="4" t="s">
        <v>828</v>
      </c>
      <c r="D280" s="4" t="s">
        <v>125</v>
      </c>
      <c r="E280" s="66">
        <v>40612</v>
      </c>
      <c r="F280" s="4" t="s">
        <v>9286</v>
      </c>
      <c r="G280" s="4" t="s">
        <v>821</v>
      </c>
      <c r="H280" s="4" t="s">
        <v>829</v>
      </c>
      <c r="I280" s="4" t="s">
        <v>149</v>
      </c>
      <c r="J280" s="5">
        <v>733</v>
      </c>
      <c r="K280" s="5">
        <v>41</v>
      </c>
      <c r="L280" s="5">
        <v>6</v>
      </c>
      <c r="M280" s="5">
        <v>8</v>
      </c>
      <c r="N280" s="5">
        <v>3</v>
      </c>
      <c r="O280" s="30">
        <v>791</v>
      </c>
    </row>
    <row r="281" spans="2:15" s="12" customFormat="1" x14ac:dyDescent="0.2">
      <c r="B281" s="4" t="s">
        <v>63</v>
      </c>
      <c r="C281" s="4" t="s">
        <v>830</v>
      </c>
      <c r="D281" s="4" t="s">
        <v>125</v>
      </c>
      <c r="E281" s="66">
        <v>40522</v>
      </c>
      <c r="F281" s="4" t="s">
        <v>9287</v>
      </c>
      <c r="G281" s="4" t="s">
        <v>831</v>
      </c>
      <c r="H281" s="4" t="s">
        <v>832</v>
      </c>
      <c r="I281" s="4" t="s">
        <v>128</v>
      </c>
      <c r="J281" s="5">
        <v>748</v>
      </c>
      <c r="K281" s="5">
        <v>12</v>
      </c>
      <c r="L281" s="5">
        <v>6</v>
      </c>
      <c r="M281" s="5"/>
      <c r="N281" s="5"/>
      <c r="O281" s="30">
        <v>766</v>
      </c>
    </row>
    <row r="282" spans="2:15" s="12" customFormat="1" x14ac:dyDescent="0.2">
      <c r="B282" s="4" t="s">
        <v>63</v>
      </c>
      <c r="C282" s="4" t="s">
        <v>833</v>
      </c>
      <c r="D282" s="4" t="s">
        <v>125</v>
      </c>
      <c r="E282" s="66">
        <v>40644</v>
      </c>
      <c r="F282" s="4" t="s">
        <v>9288</v>
      </c>
      <c r="G282" s="4" t="s">
        <v>318</v>
      </c>
      <c r="H282" s="4" t="s">
        <v>834</v>
      </c>
      <c r="I282" s="4" t="s">
        <v>128</v>
      </c>
      <c r="J282" s="5">
        <v>375</v>
      </c>
      <c r="K282" s="5">
        <v>8</v>
      </c>
      <c r="L282" s="5"/>
      <c r="M282" s="5">
        <v>2</v>
      </c>
      <c r="N282" s="5">
        <v>1</v>
      </c>
      <c r="O282" s="30">
        <v>386</v>
      </c>
    </row>
    <row r="283" spans="2:15" s="12" customFormat="1" x14ac:dyDescent="0.2">
      <c r="B283" s="4" t="s">
        <v>63</v>
      </c>
      <c r="C283" s="4" t="s">
        <v>835</v>
      </c>
      <c r="D283" s="4" t="s">
        <v>125</v>
      </c>
      <c r="E283" s="66">
        <v>40598</v>
      </c>
      <c r="F283" s="4" t="s">
        <v>9289</v>
      </c>
      <c r="G283" s="4" t="s">
        <v>836</v>
      </c>
      <c r="H283" s="4" t="s">
        <v>837</v>
      </c>
      <c r="I283" s="4" t="s">
        <v>128</v>
      </c>
      <c r="J283" s="5">
        <v>1454</v>
      </c>
      <c r="K283" s="5">
        <v>46</v>
      </c>
      <c r="L283" s="5">
        <v>8</v>
      </c>
      <c r="M283" s="5">
        <v>4</v>
      </c>
      <c r="N283" s="5">
        <v>3</v>
      </c>
      <c r="O283" s="30">
        <v>1515</v>
      </c>
    </row>
    <row r="284" spans="2:15" s="12" customFormat="1" x14ac:dyDescent="0.2">
      <c r="B284" s="4" t="s">
        <v>63</v>
      </c>
      <c r="C284" s="4" t="s">
        <v>838</v>
      </c>
      <c r="D284" s="4" t="s">
        <v>125</v>
      </c>
      <c r="E284" s="66">
        <v>40589</v>
      </c>
      <c r="F284" s="4" t="s">
        <v>9290</v>
      </c>
      <c r="G284" s="4" t="s">
        <v>839</v>
      </c>
      <c r="H284" s="4" t="s">
        <v>840</v>
      </c>
      <c r="I284" s="4" t="s">
        <v>128</v>
      </c>
      <c r="J284" s="5">
        <v>70</v>
      </c>
      <c r="K284" s="5">
        <v>8</v>
      </c>
      <c r="L284" s="5">
        <v>1</v>
      </c>
      <c r="M284" s="5">
        <v>1</v>
      </c>
      <c r="N284" s="5">
        <v>2</v>
      </c>
      <c r="O284" s="30">
        <v>82</v>
      </c>
    </row>
    <row r="285" spans="2:15" s="12" customFormat="1" x14ac:dyDescent="0.2">
      <c r="B285" s="4" t="s">
        <v>63</v>
      </c>
      <c r="C285" s="4" t="s">
        <v>841</v>
      </c>
      <c r="D285" s="4" t="s">
        <v>125</v>
      </c>
      <c r="E285" s="66">
        <v>40569</v>
      </c>
      <c r="F285" s="4" t="s">
        <v>9291</v>
      </c>
      <c r="G285" s="4" t="s">
        <v>842</v>
      </c>
      <c r="H285" s="4" t="s">
        <v>843</v>
      </c>
      <c r="I285" s="4" t="s">
        <v>128</v>
      </c>
      <c r="J285" s="5">
        <v>371</v>
      </c>
      <c r="K285" s="5">
        <v>8</v>
      </c>
      <c r="L285" s="5">
        <v>1</v>
      </c>
      <c r="M285" s="5">
        <v>5</v>
      </c>
      <c r="N285" s="5">
        <v>1</v>
      </c>
      <c r="O285" s="30">
        <v>386</v>
      </c>
    </row>
    <row r="286" spans="2:15" s="12" customFormat="1" x14ac:dyDescent="0.2">
      <c r="B286" s="4" t="s">
        <v>63</v>
      </c>
      <c r="C286" s="4" t="s">
        <v>844</v>
      </c>
      <c r="D286" s="4" t="s">
        <v>125</v>
      </c>
      <c r="E286" s="66">
        <v>40563</v>
      </c>
      <c r="F286" s="4" t="s">
        <v>9292</v>
      </c>
      <c r="G286" s="4" t="s">
        <v>810</v>
      </c>
      <c r="H286" s="4" t="s">
        <v>845</v>
      </c>
      <c r="I286" s="4" t="s">
        <v>128</v>
      </c>
      <c r="J286" s="5">
        <v>7197</v>
      </c>
      <c r="K286" s="5">
        <v>198</v>
      </c>
      <c r="L286" s="5">
        <v>37</v>
      </c>
      <c r="M286" s="5">
        <v>10</v>
      </c>
      <c r="N286" s="5">
        <v>7</v>
      </c>
      <c r="O286" s="30">
        <v>7449</v>
      </c>
    </row>
    <row r="287" spans="2:15" s="12" customFormat="1" x14ac:dyDescent="0.2">
      <c r="B287" s="4" t="s">
        <v>63</v>
      </c>
      <c r="C287" s="4" t="s">
        <v>846</v>
      </c>
      <c r="D287" s="4" t="s">
        <v>125</v>
      </c>
      <c r="E287" s="66">
        <v>41673</v>
      </c>
      <c r="F287" s="4" t="s">
        <v>9293</v>
      </c>
      <c r="G287" s="4" t="s">
        <v>801</v>
      </c>
      <c r="H287" s="4" t="s">
        <v>847</v>
      </c>
      <c r="I287" s="4" t="s">
        <v>128</v>
      </c>
      <c r="J287" s="5">
        <v>10476</v>
      </c>
      <c r="K287" s="5">
        <v>369</v>
      </c>
      <c r="L287" s="5">
        <v>83</v>
      </c>
      <c r="M287" s="5">
        <v>8</v>
      </c>
      <c r="N287" s="5">
        <v>6</v>
      </c>
      <c r="O287" s="30">
        <v>10942</v>
      </c>
    </row>
    <row r="288" spans="2:15" s="12" customFormat="1" x14ac:dyDescent="0.2">
      <c r="B288" s="4" t="s">
        <v>64</v>
      </c>
      <c r="C288" s="4" t="s">
        <v>848</v>
      </c>
      <c r="D288" s="4" t="s">
        <v>125</v>
      </c>
      <c r="E288" s="66">
        <v>38336</v>
      </c>
      <c r="F288" s="4" t="s">
        <v>9294</v>
      </c>
      <c r="G288" s="4" t="s">
        <v>849</v>
      </c>
      <c r="H288" s="4" t="s">
        <v>850</v>
      </c>
      <c r="I288" s="4" t="s">
        <v>128</v>
      </c>
      <c r="J288" s="5">
        <v>150</v>
      </c>
      <c r="K288" s="5">
        <v>17</v>
      </c>
      <c r="L288" s="5">
        <v>16</v>
      </c>
      <c r="M288" s="5">
        <v>5</v>
      </c>
      <c r="N288" s="5">
        <v>4</v>
      </c>
      <c r="O288" s="30">
        <v>192</v>
      </c>
    </row>
    <row r="289" spans="2:15" s="12" customFormat="1" x14ac:dyDescent="0.2">
      <c r="B289" s="4" t="s">
        <v>64</v>
      </c>
      <c r="C289" s="4" t="s">
        <v>851</v>
      </c>
      <c r="D289" s="4" t="s">
        <v>125</v>
      </c>
      <c r="E289" s="66">
        <v>38427</v>
      </c>
      <c r="F289" s="4" t="s">
        <v>9295</v>
      </c>
      <c r="G289" s="4" t="s">
        <v>508</v>
      </c>
      <c r="H289" s="4" t="s">
        <v>852</v>
      </c>
      <c r="I289" s="4" t="s">
        <v>128</v>
      </c>
      <c r="J289" s="5">
        <v>581</v>
      </c>
      <c r="K289" s="5">
        <v>37</v>
      </c>
      <c r="L289" s="5">
        <v>28</v>
      </c>
      <c r="M289" s="5">
        <v>10</v>
      </c>
      <c r="N289" s="5">
        <v>9</v>
      </c>
      <c r="O289" s="30">
        <v>665</v>
      </c>
    </row>
    <row r="290" spans="2:15" s="12" customFormat="1" x14ac:dyDescent="0.2">
      <c r="B290" s="4" t="s">
        <v>64</v>
      </c>
      <c r="C290" s="4" t="s">
        <v>853</v>
      </c>
      <c r="D290" s="4" t="s">
        <v>125</v>
      </c>
      <c r="E290" s="66">
        <v>38520</v>
      </c>
      <c r="F290" s="4" t="s">
        <v>9296</v>
      </c>
      <c r="G290" s="4" t="s">
        <v>849</v>
      </c>
      <c r="H290" s="4" t="s">
        <v>854</v>
      </c>
      <c r="I290" s="4" t="s">
        <v>128</v>
      </c>
      <c r="J290" s="5">
        <v>774</v>
      </c>
      <c r="K290" s="5">
        <v>8</v>
      </c>
      <c r="L290" s="5">
        <v>1</v>
      </c>
      <c r="M290" s="5"/>
      <c r="N290" s="5"/>
      <c r="O290" s="30">
        <v>783</v>
      </c>
    </row>
    <row r="291" spans="2:15" s="12" customFormat="1" x14ac:dyDescent="0.2">
      <c r="B291" s="4" t="s">
        <v>64</v>
      </c>
      <c r="C291" s="4" t="s">
        <v>855</v>
      </c>
      <c r="D291" s="4" t="s">
        <v>125</v>
      </c>
      <c r="E291" s="66">
        <v>38727</v>
      </c>
      <c r="F291" s="4" t="s">
        <v>9297</v>
      </c>
      <c r="G291" s="4" t="s">
        <v>856</v>
      </c>
      <c r="H291" s="4" t="s">
        <v>857</v>
      </c>
      <c r="I291" s="4" t="s">
        <v>128</v>
      </c>
      <c r="J291" s="5">
        <v>2089</v>
      </c>
      <c r="K291" s="5">
        <v>93</v>
      </c>
      <c r="L291" s="5">
        <v>50</v>
      </c>
      <c r="M291" s="5">
        <v>32</v>
      </c>
      <c r="N291" s="5">
        <v>19</v>
      </c>
      <c r="O291" s="30">
        <v>2283</v>
      </c>
    </row>
    <row r="292" spans="2:15" s="12" customFormat="1" x14ac:dyDescent="0.2">
      <c r="B292" s="4" t="s">
        <v>64</v>
      </c>
      <c r="C292" s="4" t="s">
        <v>858</v>
      </c>
      <c r="D292" s="4" t="s">
        <v>125</v>
      </c>
      <c r="E292" s="66">
        <v>38653</v>
      </c>
      <c r="F292" s="4" t="s">
        <v>9297</v>
      </c>
      <c r="G292" s="4" t="s">
        <v>856</v>
      </c>
      <c r="H292" s="4" t="s">
        <v>859</v>
      </c>
      <c r="I292" s="4" t="s">
        <v>128</v>
      </c>
      <c r="J292" s="5">
        <v>6592</v>
      </c>
      <c r="K292" s="5">
        <v>250</v>
      </c>
      <c r="L292" s="5">
        <v>49</v>
      </c>
      <c r="M292" s="5">
        <v>27</v>
      </c>
      <c r="N292" s="5">
        <v>6</v>
      </c>
      <c r="O292" s="30">
        <v>6924</v>
      </c>
    </row>
    <row r="293" spans="2:15" s="12" customFormat="1" x14ac:dyDescent="0.2">
      <c r="B293" s="4" t="s">
        <v>64</v>
      </c>
      <c r="C293" s="4" t="s">
        <v>860</v>
      </c>
      <c r="D293" s="4" t="s">
        <v>125</v>
      </c>
      <c r="E293" s="66">
        <v>39843</v>
      </c>
      <c r="F293" s="4" t="s">
        <v>9298</v>
      </c>
      <c r="G293" s="4" t="s">
        <v>861</v>
      </c>
      <c r="H293" s="4" t="s">
        <v>862</v>
      </c>
      <c r="I293" s="4" t="s">
        <v>149</v>
      </c>
      <c r="J293" s="5">
        <v>79</v>
      </c>
      <c r="K293" s="5">
        <v>3</v>
      </c>
      <c r="L293" s="5"/>
      <c r="M293" s="5"/>
      <c r="N293" s="5"/>
      <c r="O293" s="30">
        <v>82</v>
      </c>
    </row>
    <row r="294" spans="2:15" s="12" customFormat="1" x14ac:dyDescent="0.2">
      <c r="B294" s="4" t="s">
        <v>64</v>
      </c>
      <c r="C294" s="4" t="s">
        <v>863</v>
      </c>
      <c r="D294" s="4" t="s">
        <v>125</v>
      </c>
      <c r="E294" s="66">
        <v>40150</v>
      </c>
      <c r="F294" s="4" t="s">
        <v>9299</v>
      </c>
      <c r="G294" s="4" t="s">
        <v>849</v>
      </c>
      <c r="H294" s="4" t="s">
        <v>864</v>
      </c>
      <c r="I294" s="4" t="s">
        <v>149</v>
      </c>
      <c r="J294" s="5">
        <v>475</v>
      </c>
      <c r="K294" s="5">
        <v>15</v>
      </c>
      <c r="L294" s="5">
        <v>1</v>
      </c>
      <c r="M294" s="5">
        <v>4</v>
      </c>
      <c r="N294" s="5"/>
      <c r="O294" s="30">
        <v>495</v>
      </c>
    </row>
    <row r="295" spans="2:15" s="12" customFormat="1" x14ac:dyDescent="0.2">
      <c r="B295" s="4" t="s">
        <v>64</v>
      </c>
      <c r="C295" s="4" t="s">
        <v>865</v>
      </c>
      <c r="D295" s="4" t="s">
        <v>125</v>
      </c>
      <c r="E295" s="66">
        <v>39147</v>
      </c>
      <c r="F295" s="4" t="s">
        <v>9300</v>
      </c>
      <c r="G295" s="4" t="s">
        <v>849</v>
      </c>
      <c r="H295" s="4" t="s">
        <v>866</v>
      </c>
      <c r="I295" s="4" t="s">
        <v>149</v>
      </c>
      <c r="J295" s="5">
        <v>690</v>
      </c>
      <c r="K295" s="5">
        <v>33</v>
      </c>
      <c r="L295" s="5">
        <v>6</v>
      </c>
      <c r="M295" s="5">
        <v>1</v>
      </c>
      <c r="N295" s="5"/>
      <c r="O295" s="30">
        <v>730</v>
      </c>
    </row>
    <row r="296" spans="2:15" s="12" customFormat="1" x14ac:dyDescent="0.2">
      <c r="B296" s="4" t="s">
        <v>64</v>
      </c>
      <c r="C296" s="4" t="s">
        <v>867</v>
      </c>
      <c r="D296" s="4" t="s">
        <v>125</v>
      </c>
      <c r="E296" s="66">
        <v>40430</v>
      </c>
      <c r="F296" s="4" t="s">
        <v>6933</v>
      </c>
      <c r="G296" s="4" t="s">
        <v>868</v>
      </c>
      <c r="H296" s="4" t="s">
        <v>869</v>
      </c>
      <c r="I296" s="4" t="s">
        <v>149</v>
      </c>
      <c r="J296" s="5">
        <v>1045</v>
      </c>
      <c r="K296" s="5">
        <v>10</v>
      </c>
      <c r="L296" s="5">
        <v>2</v>
      </c>
      <c r="M296" s="5"/>
      <c r="N296" s="5"/>
      <c r="O296" s="30">
        <v>1057</v>
      </c>
    </row>
    <row r="297" spans="2:15" s="12" customFormat="1" x14ac:dyDescent="0.2">
      <c r="B297" s="4" t="s">
        <v>64</v>
      </c>
      <c r="C297" s="4" t="s">
        <v>870</v>
      </c>
      <c r="D297" s="4" t="s">
        <v>125</v>
      </c>
      <c r="E297" s="66">
        <v>40606</v>
      </c>
      <c r="F297" s="4" t="s">
        <v>9294</v>
      </c>
      <c r="G297" s="4" t="s">
        <v>684</v>
      </c>
      <c r="H297" s="4" t="s">
        <v>871</v>
      </c>
      <c r="I297" s="4" t="s">
        <v>149</v>
      </c>
      <c r="J297" s="5">
        <v>30</v>
      </c>
      <c r="K297" s="5"/>
      <c r="L297" s="5"/>
      <c r="M297" s="5"/>
      <c r="N297" s="5"/>
      <c r="O297" s="30">
        <v>30</v>
      </c>
    </row>
    <row r="298" spans="2:15" s="12" customFormat="1" x14ac:dyDescent="0.2">
      <c r="B298" s="4" t="s">
        <v>64</v>
      </c>
      <c r="C298" s="4" t="s">
        <v>872</v>
      </c>
      <c r="D298" s="4" t="s">
        <v>125</v>
      </c>
      <c r="E298" s="66">
        <v>40603</v>
      </c>
      <c r="F298" s="4" t="s">
        <v>9301</v>
      </c>
      <c r="G298" s="4" t="s">
        <v>849</v>
      </c>
      <c r="H298" s="4" t="s">
        <v>873</v>
      </c>
      <c r="I298" s="4" t="s">
        <v>128</v>
      </c>
      <c r="J298" s="5">
        <v>1526</v>
      </c>
      <c r="K298" s="5">
        <v>50</v>
      </c>
      <c r="L298" s="5">
        <v>14</v>
      </c>
      <c r="M298" s="5">
        <v>4</v>
      </c>
      <c r="N298" s="5">
        <v>5</v>
      </c>
      <c r="O298" s="30">
        <v>1599</v>
      </c>
    </row>
    <row r="299" spans="2:15" s="12" customFormat="1" x14ac:dyDescent="0.2">
      <c r="B299" s="4" t="s">
        <v>64</v>
      </c>
      <c r="C299" s="4" t="s">
        <v>874</v>
      </c>
      <c r="D299" s="4" t="s">
        <v>125</v>
      </c>
      <c r="E299" s="66">
        <v>40599</v>
      </c>
      <c r="F299" s="4" t="s">
        <v>9302</v>
      </c>
      <c r="G299" s="4" t="s">
        <v>861</v>
      </c>
      <c r="H299" s="4" t="s">
        <v>875</v>
      </c>
      <c r="I299" s="4" t="s">
        <v>149</v>
      </c>
      <c r="J299" s="5">
        <v>44</v>
      </c>
      <c r="K299" s="5"/>
      <c r="L299" s="5"/>
      <c r="M299" s="5"/>
      <c r="N299" s="5"/>
      <c r="O299" s="30">
        <v>44</v>
      </c>
    </row>
    <row r="300" spans="2:15" s="12" customFormat="1" x14ac:dyDescent="0.2">
      <c r="B300" s="4" t="s">
        <v>64</v>
      </c>
      <c r="C300" s="4" t="s">
        <v>876</v>
      </c>
      <c r="D300" s="4" t="s">
        <v>125</v>
      </c>
      <c r="E300" s="66">
        <v>40682</v>
      </c>
      <c r="F300" s="4" t="s">
        <v>9303</v>
      </c>
      <c r="G300" s="4" t="s">
        <v>849</v>
      </c>
      <c r="H300" s="4" t="s">
        <v>877</v>
      </c>
      <c r="I300" s="4" t="s">
        <v>128</v>
      </c>
      <c r="J300" s="5">
        <v>1883</v>
      </c>
      <c r="K300" s="5">
        <v>71</v>
      </c>
      <c r="L300" s="5">
        <v>10</v>
      </c>
      <c r="M300" s="5">
        <v>3</v>
      </c>
      <c r="N300" s="5">
        <v>2</v>
      </c>
      <c r="O300" s="30">
        <v>1969</v>
      </c>
    </row>
    <row r="301" spans="2:15" s="12" customFormat="1" x14ac:dyDescent="0.2">
      <c r="B301" s="4" t="s">
        <v>15</v>
      </c>
      <c r="C301" s="4" t="s">
        <v>878</v>
      </c>
      <c r="D301" s="4" t="s">
        <v>125</v>
      </c>
      <c r="E301" s="66">
        <v>37964</v>
      </c>
      <c r="F301" s="4" t="s">
        <v>9304</v>
      </c>
      <c r="G301" s="4" t="s">
        <v>879</v>
      </c>
      <c r="H301" s="4" t="s">
        <v>880</v>
      </c>
      <c r="I301" s="4" t="s">
        <v>128</v>
      </c>
      <c r="J301" s="5">
        <v>10353</v>
      </c>
      <c r="K301" s="5">
        <v>347</v>
      </c>
      <c r="L301" s="5">
        <v>111</v>
      </c>
      <c r="M301" s="5">
        <v>41</v>
      </c>
      <c r="N301" s="5">
        <v>30</v>
      </c>
      <c r="O301" s="30">
        <v>10882</v>
      </c>
    </row>
    <row r="302" spans="2:15" s="12" customFormat="1" x14ac:dyDescent="0.2">
      <c r="B302" s="4" t="s">
        <v>15</v>
      </c>
      <c r="C302" s="4" t="s">
        <v>881</v>
      </c>
      <c r="D302" s="4" t="s">
        <v>125</v>
      </c>
      <c r="E302" s="66">
        <v>37971</v>
      </c>
      <c r="F302" s="4" t="s">
        <v>9305</v>
      </c>
      <c r="G302" s="4" t="s">
        <v>879</v>
      </c>
      <c r="H302" s="4" t="s">
        <v>882</v>
      </c>
      <c r="I302" s="4" t="s">
        <v>128</v>
      </c>
      <c r="J302" s="5">
        <v>2796</v>
      </c>
      <c r="K302" s="5">
        <v>105</v>
      </c>
      <c r="L302" s="5">
        <v>37</v>
      </c>
      <c r="M302" s="5">
        <v>16</v>
      </c>
      <c r="N302" s="5">
        <v>7</v>
      </c>
      <c r="O302" s="30">
        <v>2961</v>
      </c>
    </row>
    <row r="303" spans="2:15" s="12" customFormat="1" x14ac:dyDescent="0.2">
      <c r="B303" s="4" t="s">
        <v>15</v>
      </c>
      <c r="C303" s="4" t="s">
        <v>883</v>
      </c>
      <c r="D303" s="4" t="s">
        <v>125</v>
      </c>
      <c r="E303" s="66">
        <v>38484</v>
      </c>
      <c r="F303" s="4" t="s">
        <v>9306</v>
      </c>
      <c r="G303" s="4" t="s">
        <v>884</v>
      </c>
      <c r="H303" s="4" t="s">
        <v>885</v>
      </c>
      <c r="I303" s="4" t="s">
        <v>128</v>
      </c>
      <c r="J303" s="5">
        <v>528</v>
      </c>
      <c r="K303" s="5">
        <v>22</v>
      </c>
      <c r="L303" s="5">
        <v>4</v>
      </c>
      <c r="M303" s="5">
        <v>3</v>
      </c>
      <c r="N303" s="5">
        <v>1</v>
      </c>
      <c r="O303" s="30">
        <v>558</v>
      </c>
    </row>
    <row r="304" spans="2:15" s="12" customFormat="1" x14ac:dyDescent="0.2">
      <c r="B304" s="4" t="s">
        <v>15</v>
      </c>
      <c r="C304" s="4" t="s">
        <v>886</v>
      </c>
      <c r="D304" s="4" t="s">
        <v>125</v>
      </c>
      <c r="E304" s="66">
        <v>38331</v>
      </c>
      <c r="F304" s="4" t="s">
        <v>9307</v>
      </c>
      <c r="G304" s="4" t="s">
        <v>887</v>
      </c>
      <c r="H304" s="4" t="s">
        <v>888</v>
      </c>
      <c r="I304" s="4" t="s">
        <v>128</v>
      </c>
      <c r="J304" s="5">
        <v>3096</v>
      </c>
      <c r="K304" s="5">
        <v>195</v>
      </c>
      <c r="L304" s="5">
        <v>83</v>
      </c>
      <c r="M304" s="5">
        <v>50</v>
      </c>
      <c r="N304" s="5">
        <v>60</v>
      </c>
      <c r="O304" s="30">
        <v>3484</v>
      </c>
    </row>
    <row r="305" spans="2:15" s="12" customFormat="1" x14ac:dyDescent="0.2">
      <c r="B305" s="4" t="s">
        <v>15</v>
      </c>
      <c r="C305" s="4" t="s">
        <v>889</v>
      </c>
      <c r="D305" s="4" t="s">
        <v>125</v>
      </c>
      <c r="E305" s="66">
        <v>38645</v>
      </c>
      <c r="F305" s="4" t="s">
        <v>9308</v>
      </c>
      <c r="G305" s="4" t="s">
        <v>890</v>
      </c>
      <c r="H305" s="4" t="s">
        <v>891</v>
      </c>
      <c r="I305" s="4" t="s">
        <v>128</v>
      </c>
      <c r="J305" s="5">
        <v>2636</v>
      </c>
      <c r="K305" s="5">
        <v>202</v>
      </c>
      <c r="L305" s="5">
        <v>63</v>
      </c>
      <c r="M305" s="5">
        <v>20</v>
      </c>
      <c r="N305" s="5">
        <v>6</v>
      </c>
      <c r="O305" s="30">
        <v>2927</v>
      </c>
    </row>
    <row r="306" spans="2:15" s="12" customFormat="1" x14ac:dyDescent="0.2">
      <c r="B306" s="4" t="s">
        <v>15</v>
      </c>
      <c r="C306" s="4" t="s">
        <v>892</v>
      </c>
      <c r="D306" s="4" t="s">
        <v>125</v>
      </c>
      <c r="E306" s="66">
        <v>39006</v>
      </c>
      <c r="F306" s="4" t="s">
        <v>6939</v>
      </c>
      <c r="G306" s="4" t="s">
        <v>893</v>
      </c>
      <c r="H306" s="4" t="s">
        <v>894</v>
      </c>
      <c r="I306" s="4" t="s">
        <v>128</v>
      </c>
      <c r="J306" s="5">
        <v>161</v>
      </c>
      <c r="K306" s="5">
        <v>6</v>
      </c>
      <c r="L306" s="5"/>
      <c r="M306" s="5"/>
      <c r="N306" s="5"/>
      <c r="O306" s="30">
        <v>167</v>
      </c>
    </row>
    <row r="307" spans="2:15" s="12" customFormat="1" x14ac:dyDescent="0.2">
      <c r="B307" s="4" t="s">
        <v>15</v>
      </c>
      <c r="C307" s="4" t="s">
        <v>895</v>
      </c>
      <c r="D307" s="4" t="s">
        <v>125</v>
      </c>
      <c r="E307" s="66">
        <v>39741</v>
      </c>
      <c r="F307" s="4" t="s">
        <v>9309</v>
      </c>
      <c r="G307" s="4" t="s">
        <v>896</v>
      </c>
      <c r="H307" s="4" t="s">
        <v>897</v>
      </c>
      <c r="I307" s="4" t="s">
        <v>149</v>
      </c>
      <c r="J307" s="5">
        <v>756</v>
      </c>
      <c r="K307" s="5">
        <v>27</v>
      </c>
      <c r="L307" s="5">
        <v>3</v>
      </c>
      <c r="M307" s="5"/>
      <c r="N307" s="5">
        <v>1</v>
      </c>
      <c r="O307" s="30">
        <v>787</v>
      </c>
    </row>
    <row r="308" spans="2:15" s="12" customFormat="1" x14ac:dyDescent="0.2">
      <c r="B308" s="4" t="s">
        <v>15</v>
      </c>
      <c r="C308" s="4" t="s">
        <v>898</v>
      </c>
      <c r="D308" s="4" t="s">
        <v>125</v>
      </c>
      <c r="E308" s="66">
        <v>39861</v>
      </c>
      <c r="F308" s="4" t="s">
        <v>9304</v>
      </c>
      <c r="G308" s="4" t="s">
        <v>887</v>
      </c>
      <c r="H308" s="4" t="s">
        <v>899</v>
      </c>
      <c r="I308" s="4" t="s">
        <v>149</v>
      </c>
      <c r="J308" s="5">
        <v>4099</v>
      </c>
      <c r="K308" s="5">
        <v>55</v>
      </c>
      <c r="L308" s="5">
        <v>22</v>
      </c>
      <c r="M308" s="5">
        <v>2</v>
      </c>
      <c r="N308" s="5">
        <v>3</v>
      </c>
      <c r="O308" s="30">
        <v>4181</v>
      </c>
    </row>
    <row r="309" spans="2:15" s="12" customFormat="1" x14ac:dyDescent="0.2">
      <c r="B309" s="4" t="s">
        <v>15</v>
      </c>
      <c r="C309" s="4" t="s">
        <v>900</v>
      </c>
      <c r="D309" s="4" t="s">
        <v>125</v>
      </c>
      <c r="E309" s="66">
        <v>39955</v>
      </c>
      <c r="F309" s="4" t="s">
        <v>6939</v>
      </c>
      <c r="G309" s="4" t="s">
        <v>901</v>
      </c>
      <c r="H309" s="4" t="s">
        <v>902</v>
      </c>
      <c r="I309" s="4" t="s">
        <v>149</v>
      </c>
      <c r="J309" s="5">
        <v>3058</v>
      </c>
      <c r="K309" s="5">
        <v>114</v>
      </c>
      <c r="L309" s="5">
        <v>30</v>
      </c>
      <c r="M309" s="5">
        <v>14</v>
      </c>
      <c r="N309" s="5">
        <v>9</v>
      </c>
      <c r="O309" s="30">
        <v>3225</v>
      </c>
    </row>
    <row r="310" spans="2:15" s="12" customFormat="1" x14ac:dyDescent="0.2">
      <c r="B310" s="4" t="s">
        <v>15</v>
      </c>
      <c r="C310" s="4" t="s">
        <v>903</v>
      </c>
      <c r="D310" s="4" t="s">
        <v>125</v>
      </c>
      <c r="E310" s="66">
        <v>39829</v>
      </c>
      <c r="F310" s="4" t="s">
        <v>9310</v>
      </c>
      <c r="G310" s="4" t="s">
        <v>896</v>
      </c>
      <c r="H310" s="4" t="s">
        <v>904</v>
      </c>
      <c r="I310" s="4" t="s">
        <v>149</v>
      </c>
      <c r="J310" s="5">
        <v>516</v>
      </c>
      <c r="K310" s="5">
        <v>29</v>
      </c>
      <c r="L310" s="5">
        <v>5</v>
      </c>
      <c r="M310" s="5"/>
      <c r="N310" s="5">
        <v>1</v>
      </c>
      <c r="O310" s="30">
        <v>551</v>
      </c>
    </row>
    <row r="311" spans="2:15" s="12" customFormat="1" x14ac:dyDescent="0.2">
      <c r="B311" s="4" t="s">
        <v>15</v>
      </c>
      <c r="C311" s="4" t="s">
        <v>905</v>
      </c>
      <c r="D311" s="4" t="s">
        <v>125</v>
      </c>
      <c r="E311" s="66">
        <v>38898</v>
      </c>
      <c r="F311" s="4" t="s">
        <v>9308</v>
      </c>
      <c r="G311" s="4" t="s">
        <v>890</v>
      </c>
      <c r="H311" s="4" t="s">
        <v>906</v>
      </c>
      <c r="I311" s="4" t="s">
        <v>128</v>
      </c>
      <c r="J311" s="5">
        <v>3706</v>
      </c>
      <c r="K311" s="5">
        <v>138</v>
      </c>
      <c r="L311" s="5">
        <v>39</v>
      </c>
      <c r="M311" s="5">
        <v>18</v>
      </c>
      <c r="N311" s="5">
        <v>4</v>
      </c>
      <c r="O311" s="30">
        <v>3905</v>
      </c>
    </row>
    <row r="312" spans="2:15" s="12" customFormat="1" x14ac:dyDescent="0.2">
      <c r="B312" s="4" t="s">
        <v>15</v>
      </c>
      <c r="C312" s="4" t="s">
        <v>907</v>
      </c>
      <c r="D312" s="4" t="s">
        <v>125</v>
      </c>
      <c r="E312" s="66">
        <v>38925</v>
      </c>
      <c r="F312" s="4" t="s">
        <v>9311</v>
      </c>
      <c r="G312" s="4" t="s">
        <v>633</v>
      </c>
      <c r="H312" s="4" t="s">
        <v>908</v>
      </c>
      <c r="I312" s="4" t="s">
        <v>128</v>
      </c>
      <c r="J312" s="5">
        <v>1028</v>
      </c>
      <c r="K312" s="5">
        <v>38</v>
      </c>
      <c r="L312" s="5">
        <v>5</v>
      </c>
      <c r="M312" s="5">
        <v>1</v>
      </c>
      <c r="N312" s="5"/>
      <c r="O312" s="30">
        <v>1072</v>
      </c>
    </row>
    <row r="313" spans="2:15" s="12" customFormat="1" x14ac:dyDescent="0.2">
      <c r="B313" s="4" t="s">
        <v>15</v>
      </c>
      <c r="C313" s="4" t="s">
        <v>909</v>
      </c>
      <c r="D313" s="4" t="s">
        <v>125</v>
      </c>
      <c r="E313" s="66">
        <v>39167</v>
      </c>
      <c r="F313" s="4" t="s">
        <v>9312</v>
      </c>
      <c r="G313" s="4" t="s">
        <v>890</v>
      </c>
      <c r="H313" s="4" t="s">
        <v>910</v>
      </c>
      <c r="I313" s="4" t="s">
        <v>149</v>
      </c>
      <c r="J313" s="5">
        <v>340</v>
      </c>
      <c r="K313" s="5">
        <v>4</v>
      </c>
      <c r="L313" s="5">
        <v>6</v>
      </c>
      <c r="M313" s="5">
        <v>2</v>
      </c>
      <c r="N313" s="5"/>
      <c r="O313" s="30">
        <v>352</v>
      </c>
    </row>
    <row r="314" spans="2:15" s="12" customFormat="1" x14ac:dyDescent="0.2">
      <c r="B314" s="4" t="s">
        <v>15</v>
      </c>
      <c r="C314" s="4" t="s">
        <v>911</v>
      </c>
      <c r="D314" s="4" t="s">
        <v>125</v>
      </c>
      <c r="E314" s="66">
        <v>39181</v>
      </c>
      <c r="F314" s="4" t="s">
        <v>9313</v>
      </c>
      <c r="G314" s="4" t="s">
        <v>887</v>
      </c>
      <c r="H314" s="4" t="s">
        <v>888</v>
      </c>
      <c r="I314" s="4" t="s">
        <v>149</v>
      </c>
      <c r="J314" s="5">
        <v>277</v>
      </c>
      <c r="K314" s="5">
        <v>16</v>
      </c>
      <c r="L314" s="5">
        <v>6</v>
      </c>
      <c r="M314" s="5">
        <v>7</v>
      </c>
      <c r="N314" s="5">
        <v>8</v>
      </c>
      <c r="O314" s="30">
        <v>314</v>
      </c>
    </row>
    <row r="315" spans="2:15" s="12" customFormat="1" x14ac:dyDescent="0.2">
      <c r="B315" s="4" t="s">
        <v>15</v>
      </c>
      <c r="C315" s="4" t="s">
        <v>912</v>
      </c>
      <c r="D315" s="4" t="s">
        <v>125</v>
      </c>
      <c r="E315" s="66">
        <v>39391</v>
      </c>
      <c r="F315" s="4" t="s">
        <v>8984</v>
      </c>
      <c r="G315" s="4" t="s">
        <v>879</v>
      </c>
      <c r="H315" s="4" t="s">
        <v>913</v>
      </c>
      <c r="I315" s="4" t="s">
        <v>149</v>
      </c>
      <c r="J315" s="5">
        <v>165757</v>
      </c>
      <c r="K315" s="5">
        <v>3152</v>
      </c>
      <c r="L315" s="5">
        <v>762</v>
      </c>
      <c r="M315" s="5">
        <v>181</v>
      </c>
      <c r="N315" s="5">
        <v>43</v>
      </c>
      <c r="O315" s="30">
        <v>169895</v>
      </c>
    </row>
    <row r="316" spans="2:15" s="12" customFormat="1" x14ac:dyDescent="0.2">
      <c r="B316" s="4" t="s">
        <v>15</v>
      </c>
      <c r="C316" s="4" t="s">
        <v>914</v>
      </c>
      <c r="D316" s="4" t="s">
        <v>125</v>
      </c>
      <c r="E316" s="66">
        <v>39777</v>
      </c>
      <c r="F316" s="4" t="s">
        <v>9314</v>
      </c>
      <c r="G316" s="4" t="s">
        <v>915</v>
      </c>
      <c r="H316" s="4" t="s">
        <v>916</v>
      </c>
      <c r="I316" s="4" t="s">
        <v>149</v>
      </c>
      <c r="J316" s="5">
        <v>45</v>
      </c>
      <c r="K316" s="5">
        <v>1</v>
      </c>
      <c r="L316" s="5"/>
      <c r="M316" s="5"/>
      <c r="N316" s="5"/>
      <c r="O316" s="30">
        <v>46</v>
      </c>
    </row>
    <row r="317" spans="2:15" s="12" customFormat="1" x14ac:dyDescent="0.2">
      <c r="B317" s="4" t="s">
        <v>15</v>
      </c>
      <c r="C317" s="4" t="s">
        <v>917</v>
      </c>
      <c r="D317" s="4" t="s">
        <v>125</v>
      </c>
      <c r="E317" s="66">
        <v>40021</v>
      </c>
      <c r="F317" s="4" t="s">
        <v>9315</v>
      </c>
      <c r="G317" s="4" t="s">
        <v>918</v>
      </c>
      <c r="H317" s="4" t="s">
        <v>919</v>
      </c>
      <c r="I317" s="4" t="s">
        <v>149</v>
      </c>
      <c r="J317" s="5">
        <v>786</v>
      </c>
      <c r="K317" s="5">
        <v>20</v>
      </c>
      <c r="L317" s="5">
        <v>2</v>
      </c>
      <c r="M317" s="5">
        <v>1</v>
      </c>
      <c r="N317" s="5"/>
      <c r="O317" s="30">
        <v>809</v>
      </c>
    </row>
    <row r="318" spans="2:15" s="12" customFormat="1" x14ac:dyDescent="0.2">
      <c r="B318" s="4" t="s">
        <v>16</v>
      </c>
      <c r="C318" s="4" t="s">
        <v>920</v>
      </c>
      <c r="D318" s="4" t="s">
        <v>125</v>
      </c>
      <c r="E318" s="66">
        <v>38204</v>
      </c>
      <c r="F318" s="4" t="s">
        <v>9316</v>
      </c>
      <c r="G318" s="4" t="s">
        <v>921</v>
      </c>
      <c r="H318" s="4" t="s">
        <v>922</v>
      </c>
      <c r="I318" s="4" t="s">
        <v>128</v>
      </c>
      <c r="J318" s="5">
        <v>8524</v>
      </c>
      <c r="K318" s="5">
        <v>653</v>
      </c>
      <c r="L318" s="5">
        <v>255</v>
      </c>
      <c r="M318" s="5">
        <v>176</v>
      </c>
      <c r="N318" s="5">
        <v>176</v>
      </c>
      <c r="O318" s="30">
        <v>9784</v>
      </c>
    </row>
    <row r="319" spans="2:15" s="12" customFormat="1" x14ac:dyDescent="0.2">
      <c r="B319" s="4" t="s">
        <v>16</v>
      </c>
      <c r="C319" s="4" t="s">
        <v>923</v>
      </c>
      <c r="D319" s="4" t="s">
        <v>125</v>
      </c>
      <c r="E319" s="66">
        <v>37974</v>
      </c>
      <c r="F319" s="4" t="s">
        <v>9317</v>
      </c>
      <c r="G319" s="4" t="s">
        <v>924</v>
      </c>
      <c r="H319" s="4" t="s">
        <v>925</v>
      </c>
      <c r="I319" s="4" t="s">
        <v>128</v>
      </c>
      <c r="J319" s="5">
        <v>10845</v>
      </c>
      <c r="K319" s="5">
        <v>483</v>
      </c>
      <c r="L319" s="5">
        <v>158</v>
      </c>
      <c r="M319" s="5">
        <v>84</v>
      </c>
      <c r="N319" s="5">
        <v>85</v>
      </c>
      <c r="O319" s="30">
        <v>11655</v>
      </c>
    </row>
    <row r="320" spans="2:15" s="12" customFormat="1" x14ac:dyDescent="0.2">
      <c r="B320" s="4" t="s">
        <v>16</v>
      </c>
      <c r="C320" s="4" t="s">
        <v>926</v>
      </c>
      <c r="D320" s="4" t="s">
        <v>125</v>
      </c>
      <c r="E320" s="66">
        <v>38482</v>
      </c>
      <c r="F320" s="4" t="s">
        <v>9318</v>
      </c>
      <c r="G320" s="4" t="s">
        <v>927</v>
      </c>
      <c r="H320" s="4" t="s">
        <v>928</v>
      </c>
      <c r="I320" s="4" t="s">
        <v>128</v>
      </c>
      <c r="J320" s="5">
        <v>7791</v>
      </c>
      <c r="K320" s="5">
        <v>217</v>
      </c>
      <c r="L320" s="5">
        <v>34</v>
      </c>
      <c r="M320" s="5">
        <v>6</v>
      </c>
      <c r="N320" s="5">
        <v>4</v>
      </c>
      <c r="O320" s="30">
        <v>8052</v>
      </c>
    </row>
    <row r="321" spans="2:15" s="12" customFormat="1" x14ac:dyDescent="0.2">
      <c r="B321" s="4" t="s">
        <v>16</v>
      </c>
      <c r="C321" s="4" t="s">
        <v>929</v>
      </c>
      <c r="D321" s="4" t="s">
        <v>125</v>
      </c>
      <c r="E321" s="66">
        <v>38365</v>
      </c>
      <c r="F321" s="4" t="s">
        <v>9319</v>
      </c>
      <c r="G321" s="4" t="s">
        <v>930</v>
      </c>
      <c r="H321" s="4" t="s">
        <v>931</v>
      </c>
      <c r="I321" s="4" t="s">
        <v>128</v>
      </c>
      <c r="J321" s="5">
        <v>540</v>
      </c>
      <c r="K321" s="5">
        <v>84</v>
      </c>
      <c r="L321" s="5">
        <v>45</v>
      </c>
      <c r="M321" s="5">
        <v>13</v>
      </c>
      <c r="N321" s="5">
        <v>14</v>
      </c>
      <c r="O321" s="30">
        <v>696</v>
      </c>
    </row>
    <row r="322" spans="2:15" s="12" customFormat="1" x14ac:dyDescent="0.2">
      <c r="B322" s="4" t="s">
        <v>16</v>
      </c>
      <c r="C322" s="4" t="s">
        <v>932</v>
      </c>
      <c r="D322" s="4" t="s">
        <v>125</v>
      </c>
      <c r="E322" s="66">
        <v>38448</v>
      </c>
      <c r="F322" s="4" t="s">
        <v>9320</v>
      </c>
      <c r="G322" s="4" t="s">
        <v>924</v>
      </c>
      <c r="H322" s="4" t="s">
        <v>933</v>
      </c>
      <c r="I322" s="4" t="s">
        <v>128</v>
      </c>
      <c r="J322" s="5">
        <v>1195</v>
      </c>
      <c r="K322" s="5">
        <v>54</v>
      </c>
      <c r="L322" s="5">
        <v>19</v>
      </c>
      <c r="M322" s="5">
        <v>12</v>
      </c>
      <c r="N322" s="5">
        <v>6</v>
      </c>
      <c r="O322" s="30">
        <v>1286</v>
      </c>
    </row>
    <row r="323" spans="2:15" s="12" customFormat="1" x14ac:dyDescent="0.2">
      <c r="B323" s="4" t="s">
        <v>16</v>
      </c>
      <c r="C323" s="4" t="s">
        <v>934</v>
      </c>
      <c r="D323" s="4" t="s">
        <v>125</v>
      </c>
      <c r="E323" s="66">
        <v>38698</v>
      </c>
      <c r="F323" s="4" t="s">
        <v>9321</v>
      </c>
      <c r="G323" s="4" t="s">
        <v>935</v>
      </c>
      <c r="H323" s="4" t="s">
        <v>936</v>
      </c>
      <c r="I323" s="4" t="s">
        <v>128</v>
      </c>
      <c r="J323" s="5">
        <v>223</v>
      </c>
      <c r="K323" s="5">
        <v>18</v>
      </c>
      <c r="L323" s="5">
        <v>6</v>
      </c>
      <c r="M323" s="5"/>
      <c r="N323" s="5"/>
      <c r="O323" s="30">
        <v>247</v>
      </c>
    </row>
    <row r="324" spans="2:15" s="12" customFormat="1" x14ac:dyDescent="0.2">
      <c r="B324" s="4" t="s">
        <v>16</v>
      </c>
      <c r="C324" s="4" t="s">
        <v>937</v>
      </c>
      <c r="D324" s="4" t="s">
        <v>125</v>
      </c>
      <c r="E324" s="66">
        <v>38570</v>
      </c>
      <c r="F324" s="4" t="s">
        <v>9322</v>
      </c>
      <c r="G324" s="4" t="s">
        <v>938</v>
      </c>
      <c r="H324" s="4" t="s">
        <v>939</v>
      </c>
      <c r="I324" s="4" t="s">
        <v>128</v>
      </c>
      <c r="J324" s="5">
        <v>3539</v>
      </c>
      <c r="K324" s="5">
        <v>111</v>
      </c>
      <c r="L324" s="5">
        <v>36</v>
      </c>
      <c r="M324" s="5">
        <v>12</v>
      </c>
      <c r="N324" s="5">
        <v>9</v>
      </c>
      <c r="O324" s="30">
        <v>3707</v>
      </c>
    </row>
    <row r="325" spans="2:15" s="12" customFormat="1" x14ac:dyDescent="0.2">
      <c r="B325" s="4" t="s">
        <v>16</v>
      </c>
      <c r="C325" s="4" t="s">
        <v>940</v>
      </c>
      <c r="D325" s="4" t="s">
        <v>125</v>
      </c>
      <c r="E325" s="66">
        <v>38769</v>
      </c>
      <c r="F325" s="4" t="s">
        <v>9323</v>
      </c>
      <c r="G325" s="4" t="s">
        <v>924</v>
      </c>
      <c r="H325" s="4" t="s">
        <v>941</v>
      </c>
      <c r="I325" s="4" t="s">
        <v>149</v>
      </c>
      <c r="J325" s="5">
        <v>2808</v>
      </c>
      <c r="K325" s="5">
        <v>122</v>
      </c>
      <c r="L325" s="5">
        <v>54</v>
      </c>
      <c r="M325" s="5">
        <v>22</v>
      </c>
      <c r="N325" s="5">
        <v>58</v>
      </c>
      <c r="O325" s="30">
        <v>3064</v>
      </c>
    </row>
    <row r="326" spans="2:15" s="12" customFormat="1" x14ac:dyDescent="0.2">
      <c r="B326" s="4" t="s">
        <v>16</v>
      </c>
      <c r="C326" s="4" t="s">
        <v>942</v>
      </c>
      <c r="D326" s="4" t="s">
        <v>125</v>
      </c>
      <c r="E326" s="66">
        <v>38691</v>
      </c>
      <c r="F326" s="4" t="s">
        <v>9324</v>
      </c>
      <c r="G326" s="4" t="s">
        <v>689</v>
      </c>
      <c r="H326" s="4" t="s">
        <v>943</v>
      </c>
      <c r="I326" s="4" t="s">
        <v>128</v>
      </c>
      <c r="J326" s="5">
        <v>361</v>
      </c>
      <c r="K326" s="5">
        <v>35</v>
      </c>
      <c r="L326" s="5">
        <v>15</v>
      </c>
      <c r="M326" s="5">
        <v>11</v>
      </c>
      <c r="N326" s="5">
        <v>1</v>
      </c>
      <c r="O326" s="30">
        <v>423</v>
      </c>
    </row>
    <row r="327" spans="2:15" s="12" customFormat="1" x14ac:dyDescent="0.2">
      <c r="B327" s="4" t="s">
        <v>16</v>
      </c>
      <c r="C327" s="4" t="s">
        <v>944</v>
      </c>
      <c r="D327" s="4" t="s">
        <v>125</v>
      </c>
      <c r="E327" s="66">
        <v>39659</v>
      </c>
      <c r="F327" s="4" t="s">
        <v>9325</v>
      </c>
      <c r="G327" s="4" t="s">
        <v>938</v>
      </c>
      <c r="H327" s="4" t="s">
        <v>945</v>
      </c>
      <c r="I327" s="4" t="s">
        <v>149</v>
      </c>
      <c r="J327" s="5">
        <v>143</v>
      </c>
      <c r="K327" s="5">
        <v>4</v>
      </c>
      <c r="L327" s="5">
        <v>1</v>
      </c>
      <c r="M327" s="5"/>
      <c r="N327" s="5"/>
      <c r="O327" s="30">
        <v>148</v>
      </c>
    </row>
    <row r="328" spans="2:15" s="12" customFormat="1" x14ac:dyDescent="0.2">
      <c r="B328" s="4" t="s">
        <v>16</v>
      </c>
      <c r="C328" s="4" t="s">
        <v>946</v>
      </c>
      <c r="D328" s="4" t="s">
        <v>125</v>
      </c>
      <c r="E328" s="66">
        <v>39612</v>
      </c>
      <c r="F328" s="4" t="s">
        <v>9326</v>
      </c>
      <c r="G328" s="4" t="s">
        <v>927</v>
      </c>
      <c r="H328" s="4" t="s">
        <v>947</v>
      </c>
      <c r="I328" s="4" t="s">
        <v>149</v>
      </c>
      <c r="J328" s="5">
        <v>74</v>
      </c>
      <c r="K328" s="5">
        <v>5</v>
      </c>
      <c r="L328" s="5">
        <v>1</v>
      </c>
      <c r="M328" s="5"/>
      <c r="N328" s="5"/>
      <c r="O328" s="30">
        <v>80</v>
      </c>
    </row>
    <row r="329" spans="2:15" s="12" customFormat="1" x14ac:dyDescent="0.2">
      <c r="B329" s="4" t="s">
        <v>16</v>
      </c>
      <c r="C329" s="4" t="s">
        <v>948</v>
      </c>
      <c r="D329" s="4" t="s">
        <v>125</v>
      </c>
      <c r="E329" s="66">
        <v>39815</v>
      </c>
      <c r="F329" s="4" t="s">
        <v>9327</v>
      </c>
      <c r="G329" s="4" t="s">
        <v>949</v>
      </c>
      <c r="H329" s="4" t="s">
        <v>950</v>
      </c>
      <c r="I329" s="4" t="s">
        <v>149</v>
      </c>
      <c r="J329" s="5">
        <v>710</v>
      </c>
      <c r="K329" s="5">
        <v>9</v>
      </c>
      <c r="L329" s="5">
        <v>1</v>
      </c>
      <c r="M329" s="5"/>
      <c r="N329" s="5"/>
      <c r="O329" s="30">
        <v>720</v>
      </c>
    </row>
    <row r="330" spans="2:15" s="12" customFormat="1" x14ac:dyDescent="0.2">
      <c r="B330" s="4" t="s">
        <v>16</v>
      </c>
      <c r="C330" s="4" t="s">
        <v>951</v>
      </c>
      <c r="D330" s="4" t="s">
        <v>125</v>
      </c>
      <c r="E330" s="66">
        <v>39827</v>
      </c>
      <c r="F330" s="4" t="s">
        <v>9327</v>
      </c>
      <c r="G330" s="4" t="s">
        <v>949</v>
      </c>
      <c r="H330" s="4" t="s">
        <v>952</v>
      </c>
      <c r="I330" s="4" t="s">
        <v>149</v>
      </c>
      <c r="J330" s="5">
        <v>2591</v>
      </c>
      <c r="K330" s="5">
        <v>47</v>
      </c>
      <c r="L330" s="5">
        <v>8</v>
      </c>
      <c r="M330" s="5"/>
      <c r="N330" s="5"/>
      <c r="O330" s="30">
        <v>2646</v>
      </c>
    </row>
    <row r="331" spans="2:15" s="12" customFormat="1" x14ac:dyDescent="0.2">
      <c r="B331" s="4" t="s">
        <v>16</v>
      </c>
      <c r="C331" s="4" t="s">
        <v>953</v>
      </c>
      <c r="D331" s="4" t="s">
        <v>125</v>
      </c>
      <c r="E331" s="66">
        <v>39202</v>
      </c>
      <c r="F331" s="4" t="s">
        <v>9328</v>
      </c>
      <c r="G331" s="4" t="s">
        <v>887</v>
      </c>
      <c r="H331" s="4" t="s">
        <v>954</v>
      </c>
      <c r="I331" s="4" t="s">
        <v>149</v>
      </c>
      <c r="J331" s="5">
        <v>414</v>
      </c>
      <c r="K331" s="5">
        <v>17</v>
      </c>
      <c r="L331" s="5">
        <v>5</v>
      </c>
      <c r="M331" s="5">
        <v>4</v>
      </c>
      <c r="N331" s="5">
        <v>6</v>
      </c>
      <c r="O331" s="30">
        <v>446</v>
      </c>
    </row>
    <row r="332" spans="2:15" s="12" customFormat="1" x14ac:dyDescent="0.2">
      <c r="B332" s="4" t="s">
        <v>16</v>
      </c>
      <c r="C332" s="4" t="s">
        <v>955</v>
      </c>
      <c r="D332" s="4" t="s">
        <v>125</v>
      </c>
      <c r="E332" s="66">
        <v>39167</v>
      </c>
      <c r="F332" s="4" t="s">
        <v>9329</v>
      </c>
      <c r="G332" s="4" t="s">
        <v>956</v>
      </c>
      <c r="H332" s="4" t="s">
        <v>957</v>
      </c>
      <c r="I332" s="4" t="s">
        <v>149</v>
      </c>
      <c r="J332" s="5">
        <v>208</v>
      </c>
      <c r="K332" s="5">
        <v>3</v>
      </c>
      <c r="L332" s="5">
        <v>2</v>
      </c>
      <c r="M332" s="5"/>
      <c r="N332" s="5"/>
      <c r="O332" s="30">
        <v>213</v>
      </c>
    </row>
    <row r="333" spans="2:15" s="12" customFormat="1" x14ac:dyDescent="0.2">
      <c r="B333" s="4" t="s">
        <v>16</v>
      </c>
      <c r="C333" s="4" t="s">
        <v>958</v>
      </c>
      <c r="D333" s="4" t="s">
        <v>125</v>
      </c>
      <c r="E333" s="66">
        <v>39527</v>
      </c>
      <c r="F333" s="4" t="s">
        <v>9330</v>
      </c>
      <c r="G333" s="4" t="s">
        <v>924</v>
      </c>
      <c r="H333" s="4" t="s">
        <v>959</v>
      </c>
      <c r="I333" s="4" t="s">
        <v>149</v>
      </c>
      <c r="J333" s="5">
        <v>718</v>
      </c>
      <c r="K333" s="5">
        <v>17</v>
      </c>
      <c r="L333" s="5">
        <v>7</v>
      </c>
      <c r="M333" s="5">
        <v>6</v>
      </c>
      <c r="N333" s="5">
        <v>4</v>
      </c>
      <c r="O333" s="30">
        <v>752</v>
      </c>
    </row>
    <row r="334" spans="2:15" s="12" customFormat="1" x14ac:dyDescent="0.2">
      <c r="B334" s="4" t="s">
        <v>16</v>
      </c>
      <c r="C334" s="4" t="s">
        <v>960</v>
      </c>
      <c r="D334" s="4" t="s">
        <v>125</v>
      </c>
      <c r="E334" s="66">
        <v>40626</v>
      </c>
      <c r="F334" s="4" t="s">
        <v>9331</v>
      </c>
      <c r="G334" s="4" t="s">
        <v>924</v>
      </c>
      <c r="H334" s="4" t="s">
        <v>961</v>
      </c>
      <c r="I334" s="4" t="s">
        <v>149</v>
      </c>
      <c r="J334" s="5">
        <v>96</v>
      </c>
      <c r="K334" s="5">
        <v>5</v>
      </c>
      <c r="L334" s="5">
        <v>1</v>
      </c>
      <c r="M334" s="5"/>
      <c r="N334" s="5"/>
      <c r="O334" s="30">
        <v>102</v>
      </c>
    </row>
    <row r="335" spans="2:15" s="12" customFormat="1" x14ac:dyDescent="0.2">
      <c r="B335" s="4" t="s">
        <v>16</v>
      </c>
      <c r="C335" s="4" t="s">
        <v>962</v>
      </c>
      <c r="D335" s="4" t="s">
        <v>125</v>
      </c>
      <c r="E335" s="66">
        <v>40549</v>
      </c>
      <c r="F335" s="4" t="s">
        <v>9332</v>
      </c>
      <c r="G335" s="4" t="s">
        <v>689</v>
      </c>
      <c r="H335" s="4" t="s">
        <v>963</v>
      </c>
      <c r="I335" s="4" t="s">
        <v>128</v>
      </c>
      <c r="J335" s="5">
        <v>360</v>
      </c>
      <c r="K335" s="5">
        <v>9</v>
      </c>
      <c r="L335" s="5">
        <v>3</v>
      </c>
      <c r="M335" s="5">
        <v>3</v>
      </c>
      <c r="N335" s="5"/>
      <c r="O335" s="30">
        <v>375</v>
      </c>
    </row>
    <row r="336" spans="2:15" s="12" customFormat="1" x14ac:dyDescent="0.2">
      <c r="B336" s="4" t="s">
        <v>16</v>
      </c>
      <c r="C336" s="4" t="s">
        <v>964</v>
      </c>
      <c r="D336" s="4" t="s">
        <v>125</v>
      </c>
      <c r="E336" s="66">
        <v>40781</v>
      </c>
      <c r="F336" s="4" t="s">
        <v>9333</v>
      </c>
      <c r="G336" s="4" t="s">
        <v>890</v>
      </c>
      <c r="H336" s="4" t="s">
        <v>965</v>
      </c>
      <c r="I336" s="4" t="s">
        <v>128</v>
      </c>
      <c r="J336" s="5">
        <v>1302</v>
      </c>
      <c r="K336" s="5">
        <v>40</v>
      </c>
      <c r="L336" s="5">
        <v>15</v>
      </c>
      <c r="M336" s="5">
        <v>5</v>
      </c>
      <c r="N336" s="5">
        <v>3</v>
      </c>
      <c r="O336" s="30">
        <v>1365</v>
      </c>
    </row>
    <row r="337" spans="2:15" s="12" customFormat="1" x14ac:dyDescent="0.2">
      <c r="B337" s="4" t="s">
        <v>65</v>
      </c>
      <c r="C337" s="4" t="s">
        <v>966</v>
      </c>
      <c r="D337" s="4" t="s">
        <v>125</v>
      </c>
      <c r="E337" s="66">
        <v>38341</v>
      </c>
      <c r="F337" s="4" t="s">
        <v>7032</v>
      </c>
      <c r="G337" s="4" t="s">
        <v>967</v>
      </c>
      <c r="H337" s="4" t="s">
        <v>968</v>
      </c>
      <c r="I337" s="4" t="s">
        <v>128</v>
      </c>
      <c r="J337" s="5">
        <v>1317</v>
      </c>
      <c r="K337" s="5">
        <v>62</v>
      </c>
      <c r="L337" s="5">
        <v>30</v>
      </c>
      <c r="M337" s="5">
        <v>32</v>
      </c>
      <c r="N337" s="5">
        <v>25</v>
      </c>
      <c r="O337" s="30">
        <v>1466</v>
      </c>
    </row>
    <row r="338" spans="2:15" s="12" customFormat="1" x14ac:dyDescent="0.2">
      <c r="B338" s="4" t="s">
        <v>65</v>
      </c>
      <c r="C338" s="4" t="s">
        <v>969</v>
      </c>
      <c r="D338" s="4" t="s">
        <v>125</v>
      </c>
      <c r="E338" s="66">
        <v>38344</v>
      </c>
      <c r="F338" s="4" t="s">
        <v>9334</v>
      </c>
      <c r="G338" s="4" t="s">
        <v>970</v>
      </c>
      <c r="H338" s="4" t="s">
        <v>971</v>
      </c>
      <c r="I338" s="4" t="s">
        <v>128</v>
      </c>
      <c r="J338" s="5">
        <v>459</v>
      </c>
      <c r="K338" s="5">
        <v>39</v>
      </c>
      <c r="L338" s="5">
        <v>14</v>
      </c>
      <c r="M338" s="5">
        <v>7</v>
      </c>
      <c r="N338" s="5">
        <v>12</v>
      </c>
      <c r="O338" s="30">
        <v>531</v>
      </c>
    </row>
    <row r="339" spans="2:15" s="12" customFormat="1" x14ac:dyDescent="0.2">
      <c r="B339" s="4" t="s">
        <v>65</v>
      </c>
      <c r="C339" s="4" t="s">
        <v>972</v>
      </c>
      <c r="D339" s="4" t="s">
        <v>125</v>
      </c>
      <c r="E339" s="66">
        <v>38476</v>
      </c>
      <c r="F339" s="4" t="s">
        <v>9335</v>
      </c>
      <c r="G339" s="4" t="s">
        <v>973</v>
      </c>
      <c r="H339" s="4" t="s">
        <v>974</v>
      </c>
      <c r="I339" s="4" t="s">
        <v>128</v>
      </c>
      <c r="J339" s="5">
        <v>243</v>
      </c>
      <c r="K339" s="5">
        <v>9</v>
      </c>
      <c r="L339" s="5">
        <v>2</v>
      </c>
      <c r="M339" s="5"/>
      <c r="N339" s="5"/>
      <c r="O339" s="30">
        <v>254</v>
      </c>
    </row>
    <row r="340" spans="2:15" s="12" customFormat="1" x14ac:dyDescent="0.2">
      <c r="B340" s="4" t="s">
        <v>65</v>
      </c>
      <c r="C340" s="4" t="s">
        <v>975</v>
      </c>
      <c r="D340" s="4" t="s">
        <v>125</v>
      </c>
      <c r="E340" s="66">
        <v>39881</v>
      </c>
      <c r="F340" s="4" t="s">
        <v>9336</v>
      </c>
      <c r="G340" s="4" t="s">
        <v>970</v>
      </c>
      <c r="H340" s="4" t="s">
        <v>976</v>
      </c>
      <c r="I340" s="4" t="s">
        <v>128</v>
      </c>
      <c r="J340" s="5">
        <v>1459</v>
      </c>
      <c r="K340" s="5">
        <v>138</v>
      </c>
      <c r="L340" s="5">
        <v>44</v>
      </c>
      <c r="M340" s="5">
        <v>19</v>
      </c>
      <c r="N340" s="5">
        <v>12</v>
      </c>
      <c r="O340" s="30">
        <v>1672</v>
      </c>
    </row>
    <row r="341" spans="2:15" s="12" customFormat="1" x14ac:dyDescent="0.2">
      <c r="B341" s="4" t="s">
        <v>65</v>
      </c>
      <c r="C341" s="4" t="s">
        <v>977</v>
      </c>
      <c r="D341" s="4" t="s">
        <v>125</v>
      </c>
      <c r="E341" s="66">
        <v>39905</v>
      </c>
      <c r="F341" s="4" t="s">
        <v>7032</v>
      </c>
      <c r="G341" s="4" t="s">
        <v>978</v>
      </c>
      <c r="H341" s="4" t="s">
        <v>979</v>
      </c>
      <c r="I341" s="4" t="s">
        <v>149</v>
      </c>
      <c r="J341" s="5">
        <v>2624</v>
      </c>
      <c r="K341" s="5">
        <v>41</v>
      </c>
      <c r="L341" s="5">
        <v>20</v>
      </c>
      <c r="M341" s="5">
        <v>15</v>
      </c>
      <c r="N341" s="5">
        <v>3</v>
      </c>
      <c r="O341" s="30">
        <v>2703</v>
      </c>
    </row>
    <row r="342" spans="2:15" s="12" customFormat="1" x14ac:dyDescent="0.2">
      <c r="B342" s="4" t="s">
        <v>65</v>
      </c>
      <c r="C342" s="4" t="s">
        <v>980</v>
      </c>
      <c r="D342" s="4" t="s">
        <v>125</v>
      </c>
      <c r="E342" s="66">
        <v>40072</v>
      </c>
      <c r="F342" s="4" t="s">
        <v>9337</v>
      </c>
      <c r="G342" s="4" t="s">
        <v>981</v>
      </c>
      <c r="H342" s="4" t="s">
        <v>982</v>
      </c>
      <c r="I342" s="4" t="s">
        <v>149</v>
      </c>
      <c r="J342" s="5">
        <v>1237</v>
      </c>
      <c r="K342" s="5">
        <v>37</v>
      </c>
      <c r="L342" s="5">
        <v>11</v>
      </c>
      <c r="M342" s="5">
        <v>9</v>
      </c>
      <c r="N342" s="5">
        <v>1</v>
      </c>
      <c r="O342" s="30">
        <v>1295</v>
      </c>
    </row>
    <row r="343" spans="2:15" s="12" customFormat="1" x14ac:dyDescent="0.2">
      <c r="B343" s="4" t="s">
        <v>65</v>
      </c>
      <c r="C343" s="4" t="s">
        <v>983</v>
      </c>
      <c r="D343" s="4" t="s">
        <v>125</v>
      </c>
      <c r="E343" s="66">
        <v>40078</v>
      </c>
      <c r="F343" s="4" t="s">
        <v>9337</v>
      </c>
      <c r="G343" s="4" t="s">
        <v>981</v>
      </c>
      <c r="H343" s="4" t="s">
        <v>984</v>
      </c>
      <c r="I343" s="4" t="s">
        <v>149</v>
      </c>
      <c r="J343" s="5">
        <v>264</v>
      </c>
      <c r="K343" s="5">
        <v>2</v>
      </c>
      <c r="L343" s="5">
        <v>2</v>
      </c>
      <c r="M343" s="5"/>
      <c r="N343" s="5"/>
      <c r="O343" s="30">
        <v>268</v>
      </c>
    </row>
    <row r="344" spans="2:15" s="12" customFormat="1" x14ac:dyDescent="0.2">
      <c r="B344" s="4" t="s">
        <v>65</v>
      </c>
      <c r="C344" s="4" t="s">
        <v>985</v>
      </c>
      <c r="D344" s="4" t="s">
        <v>125</v>
      </c>
      <c r="E344" s="66">
        <v>38957</v>
      </c>
      <c r="F344" s="4" t="s">
        <v>9338</v>
      </c>
      <c r="G344" s="4" t="s">
        <v>300</v>
      </c>
      <c r="H344" s="4" t="s">
        <v>986</v>
      </c>
      <c r="I344" s="4" t="s">
        <v>128</v>
      </c>
      <c r="J344" s="5">
        <v>2926</v>
      </c>
      <c r="K344" s="5">
        <v>162</v>
      </c>
      <c r="L344" s="5">
        <v>45</v>
      </c>
      <c r="M344" s="5">
        <v>16</v>
      </c>
      <c r="N344" s="5">
        <v>7</v>
      </c>
      <c r="O344" s="30">
        <v>3156</v>
      </c>
    </row>
    <row r="345" spans="2:15" s="12" customFormat="1" x14ac:dyDescent="0.2">
      <c r="B345" s="4" t="s">
        <v>65</v>
      </c>
      <c r="C345" s="4" t="s">
        <v>987</v>
      </c>
      <c r="D345" s="4" t="s">
        <v>125</v>
      </c>
      <c r="E345" s="66">
        <v>38887</v>
      </c>
      <c r="F345" s="4" t="s">
        <v>9339</v>
      </c>
      <c r="G345" s="4" t="s">
        <v>988</v>
      </c>
      <c r="H345" s="4" t="s">
        <v>989</v>
      </c>
      <c r="I345" s="4" t="s">
        <v>128</v>
      </c>
      <c r="J345" s="5">
        <v>695</v>
      </c>
      <c r="K345" s="5">
        <v>18</v>
      </c>
      <c r="L345" s="5">
        <v>12</v>
      </c>
      <c r="M345" s="5">
        <v>11</v>
      </c>
      <c r="N345" s="5"/>
      <c r="O345" s="30">
        <v>736</v>
      </c>
    </row>
    <row r="346" spans="2:15" s="12" customFormat="1" x14ac:dyDescent="0.2">
      <c r="B346" s="4" t="s">
        <v>65</v>
      </c>
      <c r="C346" s="4" t="s">
        <v>990</v>
      </c>
      <c r="D346" s="4" t="s">
        <v>125</v>
      </c>
      <c r="E346" s="66">
        <v>39272</v>
      </c>
      <c r="F346" s="4" t="s">
        <v>9340</v>
      </c>
      <c r="G346" s="4" t="s">
        <v>300</v>
      </c>
      <c r="H346" s="4" t="s">
        <v>991</v>
      </c>
      <c r="I346" s="4" t="s">
        <v>149</v>
      </c>
      <c r="J346" s="5">
        <v>2231</v>
      </c>
      <c r="K346" s="5">
        <v>147</v>
      </c>
      <c r="L346" s="5">
        <v>52</v>
      </c>
      <c r="M346" s="5">
        <v>17</v>
      </c>
      <c r="N346" s="5">
        <v>10</v>
      </c>
      <c r="O346" s="30">
        <v>2457</v>
      </c>
    </row>
    <row r="347" spans="2:15" s="12" customFormat="1" x14ac:dyDescent="0.2">
      <c r="B347" s="4" t="s">
        <v>65</v>
      </c>
      <c r="C347" s="4" t="s">
        <v>992</v>
      </c>
      <c r="D347" s="4" t="s">
        <v>125</v>
      </c>
      <c r="E347" s="66">
        <v>39750</v>
      </c>
      <c r="F347" s="4" t="s">
        <v>9341</v>
      </c>
      <c r="G347" s="4" t="s">
        <v>993</v>
      </c>
      <c r="H347" s="4" t="s">
        <v>994</v>
      </c>
      <c r="I347" s="4" t="s">
        <v>149</v>
      </c>
      <c r="J347" s="5">
        <v>988</v>
      </c>
      <c r="K347" s="5">
        <v>30</v>
      </c>
      <c r="L347" s="5">
        <v>9</v>
      </c>
      <c r="M347" s="5">
        <v>4</v>
      </c>
      <c r="N347" s="5">
        <v>2</v>
      </c>
      <c r="O347" s="30">
        <v>1033</v>
      </c>
    </row>
    <row r="348" spans="2:15" s="12" customFormat="1" x14ac:dyDescent="0.2">
      <c r="B348" s="4" t="s">
        <v>65</v>
      </c>
      <c r="C348" s="4" t="s">
        <v>995</v>
      </c>
      <c r="D348" s="4" t="s">
        <v>125</v>
      </c>
      <c r="E348" s="66">
        <v>40480</v>
      </c>
      <c r="F348" s="4" t="s">
        <v>9342</v>
      </c>
      <c r="G348" s="4" t="s">
        <v>967</v>
      </c>
      <c r="H348" s="4" t="s">
        <v>996</v>
      </c>
      <c r="I348" s="4" t="s">
        <v>149</v>
      </c>
      <c r="J348" s="5">
        <v>2536</v>
      </c>
      <c r="K348" s="5">
        <v>66</v>
      </c>
      <c r="L348" s="5">
        <v>14</v>
      </c>
      <c r="M348" s="5">
        <v>5</v>
      </c>
      <c r="N348" s="5">
        <v>5</v>
      </c>
      <c r="O348" s="30">
        <v>2626</v>
      </c>
    </row>
    <row r="349" spans="2:15" s="12" customFormat="1" x14ac:dyDescent="0.2">
      <c r="B349" s="4" t="s">
        <v>65</v>
      </c>
      <c r="C349" s="4" t="s">
        <v>997</v>
      </c>
      <c r="D349" s="4" t="s">
        <v>125</v>
      </c>
      <c r="E349" s="66">
        <v>40753</v>
      </c>
      <c r="F349" s="4" t="s">
        <v>9343</v>
      </c>
      <c r="G349" s="4" t="s">
        <v>998</v>
      </c>
      <c r="H349" s="4" t="s">
        <v>999</v>
      </c>
      <c r="I349" s="4" t="s">
        <v>128</v>
      </c>
      <c r="J349" s="5">
        <v>685</v>
      </c>
      <c r="K349" s="5">
        <v>31</v>
      </c>
      <c r="L349" s="5">
        <v>12</v>
      </c>
      <c r="M349" s="5"/>
      <c r="N349" s="5">
        <v>1</v>
      </c>
      <c r="O349" s="30">
        <v>729</v>
      </c>
    </row>
    <row r="350" spans="2:15" s="12" customFormat="1" x14ac:dyDescent="0.2">
      <c r="B350" s="4" t="s">
        <v>65</v>
      </c>
      <c r="C350" s="4" t="s">
        <v>1000</v>
      </c>
      <c r="D350" s="4" t="s">
        <v>125</v>
      </c>
      <c r="E350" s="66">
        <v>40815</v>
      </c>
      <c r="F350" s="4" t="s">
        <v>9338</v>
      </c>
      <c r="G350" s="4" t="s">
        <v>1001</v>
      </c>
      <c r="H350" s="4" t="s">
        <v>1002</v>
      </c>
      <c r="I350" s="4" t="s">
        <v>128</v>
      </c>
      <c r="J350" s="5">
        <v>397</v>
      </c>
      <c r="K350" s="5">
        <v>15</v>
      </c>
      <c r="L350" s="5">
        <v>8</v>
      </c>
      <c r="M350" s="5">
        <v>3</v>
      </c>
      <c r="N350" s="5"/>
      <c r="O350" s="30">
        <v>423</v>
      </c>
    </row>
    <row r="351" spans="2:15" s="12" customFormat="1" x14ac:dyDescent="0.2">
      <c r="B351" s="4" t="s">
        <v>17</v>
      </c>
      <c r="C351" s="4" t="s">
        <v>1003</v>
      </c>
      <c r="D351" s="4" t="s">
        <v>125</v>
      </c>
      <c r="E351" s="66">
        <v>38211</v>
      </c>
      <c r="F351" s="4" t="s">
        <v>9344</v>
      </c>
      <c r="G351" s="4" t="s">
        <v>1004</v>
      </c>
      <c r="H351" s="4" t="s">
        <v>1005</v>
      </c>
      <c r="I351" s="4" t="s">
        <v>128</v>
      </c>
      <c r="J351" s="5">
        <v>21737</v>
      </c>
      <c r="K351" s="5">
        <v>591</v>
      </c>
      <c r="L351" s="5">
        <v>170</v>
      </c>
      <c r="M351" s="5">
        <v>96</v>
      </c>
      <c r="N351" s="5">
        <v>68</v>
      </c>
      <c r="O351" s="30">
        <v>22662</v>
      </c>
    </row>
    <row r="352" spans="2:15" s="12" customFormat="1" x14ac:dyDescent="0.2">
      <c r="B352" s="4" t="s">
        <v>17</v>
      </c>
      <c r="C352" s="4" t="s">
        <v>1006</v>
      </c>
      <c r="D352" s="4" t="s">
        <v>125</v>
      </c>
      <c r="E352" s="66">
        <v>38651</v>
      </c>
      <c r="F352" s="4" t="s">
        <v>9345</v>
      </c>
      <c r="G352" s="4" t="s">
        <v>1007</v>
      </c>
      <c r="H352" s="4" t="s">
        <v>1008</v>
      </c>
      <c r="I352" s="4" t="s">
        <v>128</v>
      </c>
      <c r="J352" s="5">
        <v>2221</v>
      </c>
      <c r="K352" s="5">
        <v>217</v>
      </c>
      <c r="L352" s="5">
        <v>85</v>
      </c>
      <c r="M352" s="5">
        <v>42</v>
      </c>
      <c r="N352" s="5">
        <v>44</v>
      </c>
      <c r="O352" s="30">
        <v>2609</v>
      </c>
    </row>
    <row r="353" spans="2:15" s="12" customFormat="1" x14ac:dyDescent="0.2">
      <c r="B353" s="4" t="s">
        <v>17</v>
      </c>
      <c r="C353" s="4" t="s">
        <v>1009</v>
      </c>
      <c r="D353" s="4" t="s">
        <v>125</v>
      </c>
      <c r="E353" s="66">
        <v>38761</v>
      </c>
      <c r="F353" s="4" t="s">
        <v>9346</v>
      </c>
      <c r="G353" s="4" t="s">
        <v>1010</v>
      </c>
      <c r="H353" s="4" t="s">
        <v>1011</v>
      </c>
      <c r="I353" s="4" t="s">
        <v>128</v>
      </c>
      <c r="J353" s="5">
        <v>57</v>
      </c>
      <c r="K353" s="5">
        <v>1</v>
      </c>
      <c r="L353" s="5"/>
      <c r="M353" s="5">
        <v>2</v>
      </c>
      <c r="N353" s="5">
        <v>4</v>
      </c>
      <c r="O353" s="30">
        <v>64</v>
      </c>
    </row>
    <row r="354" spans="2:15" s="12" customFormat="1" x14ac:dyDescent="0.2">
      <c r="B354" s="4" t="s">
        <v>17</v>
      </c>
      <c r="C354" s="4" t="s">
        <v>1012</v>
      </c>
      <c r="D354" s="4" t="s">
        <v>125</v>
      </c>
      <c r="E354" s="66">
        <v>38709</v>
      </c>
      <c r="F354" s="4" t="s">
        <v>8829</v>
      </c>
      <c r="G354" s="4" t="s">
        <v>1013</v>
      </c>
      <c r="H354" s="4" t="s">
        <v>1014</v>
      </c>
      <c r="I354" s="4" t="s">
        <v>128</v>
      </c>
      <c r="J354" s="5">
        <v>125</v>
      </c>
      <c r="K354" s="5">
        <v>4</v>
      </c>
      <c r="L354" s="5">
        <v>2</v>
      </c>
      <c r="M354" s="5"/>
      <c r="N354" s="5"/>
      <c r="O354" s="30">
        <v>131</v>
      </c>
    </row>
    <row r="355" spans="2:15" s="12" customFormat="1" x14ac:dyDescent="0.2">
      <c r="B355" s="4" t="s">
        <v>17</v>
      </c>
      <c r="C355" s="4" t="s">
        <v>1015</v>
      </c>
      <c r="D355" s="4" t="s">
        <v>125</v>
      </c>
      <c r="E355" s="66">
        <v>39960</v>
      </c>
      <c r="F355" s="4" t="s">
        <v>9347</v>
      </c>
      <c r="G355" s="4" t="s">
        <v>1007</v>
      </c>
      <c r="H355" s="4" t="s">
        <v>1016</v>
      </c>
      <c r="I355" s="4" t="s">
        <v>128</v>
      </c>
      <c r="J355" s="5">
        <v>1838</v>
      </c>
      <c r="K355" s="5">
        <v>80</v>
      </c>
      <c r="L355" s="5">
        <v>20</v>
      </c>
      <c r="M355" s="5">
        <v>3</v>
      </c>
      <c r="N355" s="5">
        <v>2</v>
      </c>
      <c r="O355" s="30">
        <v>1943</v>
      </c>
    </row>
    <row r="356" spans="2:15" s="12" customFormat="1" x14ac:dyDescent="0.2">
      <c r="B356" s="4" t="s">
        <v>17</v>
      </c>
      <c r="C356" s="4" t="s">
        <v>1017</v>
      </c>
      <c r="D356" s="4" t="s">
        <v>125</v>
      </c>
      <c r="E356" s="66">
        <v>39988</v>
      </c>
      <c r="F356" s="4" t="s">
        <v>9348</v>
      </c>
      <c r="G356" s="4" t="s">
        <v>1013</v>
      </c>
      <c r="H356" s="4" t="s">
        <v>1018</v>
      </c>
      <c r="I356" s="4" t="s">
        <v>149</v>
      </c>
      <c r="J356" s="5">
        <v>293</v>
      </c>
      <c r="K356" s="5">
        <v>10</v>
      </c>
      <c r="L356" s="5"/>
      <c r="M356" s="5"/>
      <c r="N356" s="5"/>
      <c r="O356" s="30">
        <v>303</v>
      </c>
    </row>
    <row r="357" spans="2:15" s="12" customFormat="1" x14ac:dyDescent="0.2">
      <c r="B357" s="4" t="s">
        <v>17</v>
      </c>
      <c r="C357" s="4" t="s">
        <v>1019</v>
      </c>
      <c r="D357" s="4" t="s">
        <v>125</v>
      </c>
      <c r="E357" s="66">
        <v>40106</v>
      </c>
      <c r="F357" s="4" t="s">
        <v>9349</v>
      </c>
      <c r="G357" s="4" t="s">
        <v>1020</v>
      </c>
      <c r="H357" s="4" t="s">
        <v>1021</v>
      </c>
      <c r="I357" s="4" t="s">
        <v>128</v>
      </c>
      <c r="J357" s="5">
        <v>1</v>
      </c>
      <c r="K357" s="5"/>
      <c r="L357" s="5"/>
      <c r="M357" s="5"/>
      <c r="N357" s="5"/>
      <c r="O357" s="30">
        <v>1</v>
      </c>
    </row>
    <row r="358" spans="2:15" s="12" customFormat="1" x14ac:dyDescent="0.2">
      <c r="B358" s="4" t="s">
        <v>17</v>
      </c>
      <c r="C358" s="4" t="s">
        <v>1022</v>
      </c>
      <c r="D358" s="4" t="s">
        <v>125</v>
      </c>
      <c r="E358" s="66">
        <v>39122</v>
      </c>
      <c r="F358" s="4" t="s">
        <v>9350</v>
      </c>
      <c r="G358" s="4" t="s">
        <v>1020</v>
      </c>
      <c r="H358" s="4" t="s">
        <v>1023</v>
      </c>
      <c r="I358" s="4" t="s">
        <v>149</v>
      </c>
      <c r="J358" s="5">
        <v>183</v>
      </c>
      <c r="K358" s="5"/>
      <c r="L358" s="5"/>
      <c r="M358" s="5"/>
      <c r="N358" s="5"/>
      <c r="O358" s="30">
        <v>183</v>
      </c>
    </row>
    <row r="359" spans="2:15" s="12" customFormat="1" x14ac:dyDescent="0.2">
      <c r="B359" s="4" t="s">
        <v>17</v>
      </c>
      <c r="C359" s="4" t="s">
        <v>1024</v>
      </c>
      <c r="D359" s="4" t="s">
        <v>125</v>
      </c>
      <c r="E359" s="66">
        <v>39381</v>
      </c>
      <c r="F359" s="4" t="s">
        <v>9351</v>
      </c>
      <c r="G359" s="4" t="s">
        <v>1004</v>
      </c>
      <c r="H359" s="4" t="s">
        <v>1025</v>
      </c>
      <c r="I359" s="4" t="s">
        <v>149</v>
      </c>
      <c r="J359" s="5">
        <v>25535</v>
      </c>
      <c r="K359" s="5">
        <v>646</v>
      </c>
      <c r="L359" s="5">
        <v>149</v>
      </c>
      <c r="M359" s="5">
        <v>52</v>
      </c>
      <c r="N359" s="5">
        <v>36</v>
      </c>
      <c r="O359" s="30">
        <v>26418</v>
      </c>
    </row>
    <row r="360" spans="2:15" s="12" customFormat="1" x14ac:dyDescent="0.2">
      <c r="B360" s="4" t="s">
        <v>17</v>
      </c>
      <c r="C360" s="4" t="s">
        <v>1026</v>
      </c>
      <c r="D360" s="4" t="s">
        <v>125</v>
      </c>
      <c r="E360" s="66">
        <v>39400</v>
      </c>
      <c r="F360" s="4" t="s">
        <v>9352</v>
      </c>
      <c r="G360" s="4" t="s">
        <v>1020</v>
      </c>
      <c r="H360" s="4" t="s">
        <v>1027</v>
      </c>
      <c r="I360" s="4" t="s">
        <v>128</v>
      </c>
      <c r="J360" s="5">
        <v>3847</v>
      </c>
      <c r="K360" s="5">
        <v>70</v>
      </c>
      <c r="L360" s="5">
        <v>29</v>
      </c>
      <c r="M360" s="5">
        <v>4</v>
      </c>
      <c r="N360" s="5">
        <v>3</v>
      </c>
      <c r="O360" s="30">
        <v>3953</v>
      </c>
    </row>
    <row r="361" spans="2:15" s="12" customFormat="1" x14ac:dyDescent="0.2">
      <c r="B361" s="4" t="s">
        <v>17</v>
      </c>
      <c r="C361" s="4" t="s">
        <v>1028</v>
      </c>
      <c r="D361" s="4" t="s">
        <v>125</v>
      </c>
      <c r="E361" s="66">
        <v>39475</v>
      </c>
      <c r="F361" s="4" t="s">
        <v>9353</v>
      </c>
      <c r="G361" s="4" t="s">
        <v>1029</v>
      </c>
      <c r="H361" s="4" t="s">
        <v>1030</v>
      </c>
      <c r="I361" s="4" t="s">
        <v>149</v>
      </c>
      <c r="J361" s="5">
        <v>2017</v>
      </c>
      <c r="K361" s="5">
        <v>66</v>
      </c>
      <c r="L361" s="5">
        <v>24</v>
      </c>
      <c r="M361" s="5">
        <v>4</v>
      </c>
      <c r="N361" s="5">
        <v>1</v>
      </c>
      <c r="O361" s="30">
        <v>2112</v>
      </c>
    </row>
    <row r="362" spans="2:15" s="12" customFormat="1" x14ac:dyDescent="0.2">
      <c r="B362" s="4" t="s">
        <v>17</v>
      </c>
      <c r="C362" s="4" t="s">
        <v>1031</v>
      </c>
      <c r="D362" s="4" t="s">
        <v>125</v>
      </c>
      <c r="E362" s="66">
        <v>40451</v>
      </c>
      <c r="F362" s="4" t="s">
        <v>9354</v>
      </c>
      <c r="G362" s="4" t="s">
        <v>1032</v>
      </c>
      <c r="H362" s="4" t="s">
        <v>1033</v>
      </c>
      <c r="I362" s="4" t="s">
        <v>149</v>
      </c>
      <c r="J362" s="5">
        <v>161</v>
      </c>
      <c r="K362" s="5">
        <v>4</v>
      </c>
      <c r="L362" s="5"/>
      <c r="M362" s="5"/>
      <c r="N362" s="5"/>
      <c r="O362" s="30">
        <v>165</v>
      </c>
    </row>
    <row r="363" spans="2:15" s="12" customFormat="1" x14ac:dyDescent="0.2">
      <c r="B363" s="4" t="s">
        <v>17</v>
      </c>
      <c r="C363" s="4" t="s">
        <v>1034</v>
      </c>
      <c r="D363" s="4" t="s">
        <v>125</v>
      </c>
      <c r="E363" s="66">
        <v>40591</v>
      </c>
      <c r="F363" s="4" t="s">
        <v>9355</v>
      </c>
      <c r="G363" s="4" t="s">
        <v>1007</v>
      </c>
      <c r="H363" s="4" t="s">
        <v>1035</v>
      </c>
      <c r="I363" s="4" t="s">
        <v>128</v>
      </c>
      <c r="J363" s="5">
        <v>427</v>
      </c>
      <c r="K363" s="5">
        <v>1</v>
      </c>
      <c r="L363" s="5">
        <v>1</v>
      </c>
      <c r="M363" s="5">
        <v>1</v>
      </c>
      <c r="N363" s="5">
        <v>1</v>
      </c>
      <c r="O363" s="30">
        <v>431</v>
      </c>
    </row>
    <row r="364" spans="2:15" s="12" customFormat="1" x14ac:dyDescent="0.2">
      <c r="B364" s="4" t="s">
        <v>17</v>
      </c>
      <c r="C364" s="4" t="s">
        <v>1036</v>
      </c>
      <c r="D364" s="4" t="s">
        <v>125</v>
      </c>
      <c r="E364" s="66">
        <v>40665</v>
      </c>
      <c r="F364" s="4" t="s">
        <v>9356</v>
      </c>
      <c r="G364" s="4" t="s">
        <v>1029</v>
      </c>
      <c r="H364" s="4" t="s">
        <v>1037</v>
      </c>
      <c r="I364" s="4" t="s">
        <v>149</v>
      </c>
      <c r="J364" s="5">
        <v>1312</v>
      </c>
      <c r="K364" s="5">
        <v>67</v>
      </c>
      <c r="L364" s="5">
        <v>27</v>
      </c>
      <c r="M364" s="5">
        <v>13</v>
      </c>
      <c r="N364" s="5">
        <v>5</v>
      </c>
      <c r="O364" s="30">
        <v>1424</v>
      </c>
    </row>
    <row r="365" spans="2:15" s="12" customFormat="1" x14ac:dyDescent="0.2">
      <c r="B365" s="4" t="s">
        <v>17</v>
      </c>
      <c r="C365" s="4" t="s">
        <v>1038</v>
      </c>
      <c r="D365" s="4" t="s">
        <v>125</v>
      </c>
      <c r="E365" s="66">
        <v>40980</v>
      </c>
      <c r="F365" s="4" t="s">
        <v>7065</v>
      </c>
      <c r="G365" s="4" t="s">
        <v>1004</v>
      </c>
      <c r="H365" s="4" t="s">
        <v>1039</v>
      </c>
      <c r="I365" s="4" t="s">
        <v>128</v>
      </c>
      <c r="J365" s="5">
        <v>1817</v>
      </c>
      <c r="K365" s="5">
        <v>47</v>
      </c>
      <c r="L365" s="5">
        <v>9</v>
      </c>
      <c r="M365" s="5">
        <v>2</v>
      </c>
      <c r="N365" s="5">
        <v>3</v>
      </c>
      <c r="O365" s="30">
        <v>1878</v>
      </c>
    </row>
    <row r="366" spans="2:15" s="12" customFormat="1" x14ac:dyDescent="0.2">
      <c r="B366" s="4" t="s">
        <v>18</v>
      </c>
      <c r="C366" s="4" t="s">
        <v>1040</v>
      </c>
      <c r="D366" s="4" t="s">
        <v>125</v>
      </c>
      <c r="E366" s="66">
        <v>38440</v>
      </c>
      <c r="F366" s="4" t="s">
        <v>9009</v>
      </c>
      <c r="G366" s="4" t="s">
        <v>1041</v>
      </c>
      <c r="H366" s="4" t="s">
        <v>1042</v>
      </c>
      <c r="I366" s="4" t="s">
        <v>128</v>
      </c>
      <c r="J366" s="5">
        <v>662</v>
      </c>
      <c r="K366" s="5">
        <v>14</v>
      </c>
      <c r="L366" s="5">
        <v>4</v>
      </c>
      <c r="M366" s="5">
        <v>1</v>
      </c>
      <c r="N366" s="5"/>
      <c r="O366" s="30">
        <v>681</v>
      </c>
    </row>
    <row r="367" spans="2:15" s="12" customFormat="1" x14ac:dyDescent="0.2">
      <c r="B367" s="4" t="s">
        <v>18</v>
      </c>
      <c r="C367" s="4" t="s">
        <v>1043</v>
      </c>
      <c r="D367" s="4" t="s">
        <v>125</v>
      </c>
      <c r="E367" s="66">
        <v>38470</v>
      </c>
      <c r="F367" s="4" t="s">
        <v>9357</v>
      </c>
      <c r="G367" s="4" t="s">
        <v>1044</v>
      </c>
      <c r="H367" s="4" t="s">
        <v>1045</v>
      </c>
      <c r="I367" s="4" t="s">
        <v>128</v>
      </c>
      <c r="J367" s="5">
        <v>189</v>
      </c>
      <c r="K367" s="5">
        <v>4</v>
      </c>
      <c r="L367" s="5">
        <v>3</v>
      </c>
      <c r="M367" s="5">
        <v>5</v>
      </c>
      <c r="N367" s="5">
        <v>8</v>
      </c>
      <c r="O367" s="30">
        <v>209</v>
      </c>
    </row>
    <row r="368" spans="2:15" s="12" customFormat="1" x14ac:dyDescent="0.2">
      <c r="B368" s="4" t="s">
        <v>18</v>
      </c>
      <c r="C368" s="4" t="s">
        <v>1046</v>
      </c>
      <c r="D368" s="4" t="s">
        <v>125</v>
      </c>
      <c r="E368" s="66">
        <v>38331</v>
      </c>
      <c r="F368" s="4" t="s">
        <v>9358</v>
      </c>
      <c r="G368" s="4" t="s">
        <v>1047</v>
      </c>
      <c r="H368" s="4" t="s">
        <v>1048</v>
      </c>
      <c r="I368" s="4" t="s">
        <v>128</v>
      </c>
      <c r="J368" s="5">
        <v>4214</v>
      </c>
      <c r="K368" s="5">
        <v>241</v>
      </c>
      <c r="L368" s="5">
        <v>127</v>
      </c>
      <c r="M368" s="5">
        <v>70</v>
      </c>
      <c r="N368" s="5">
        <v>64</v>
      </c>
      <c r="O368" s="30">
        <v>4716</v>
      </c>
    </row>
    <row r="369" spans="2:15" s="12" customFormat="1" x14ac:dyDescent="0.2">
      <c r="B369" s="4" t="s">
        <v>18</v>
      </c>
      <c r="C369" s="4" t="s">
        <v>1049</v>
      </c>
      <c r="D369" s="4" t="s">
        <v>125</v>
      </c>
      <c r="E369" s="66">
        <v>38369</v>
      </c>
      <c r="F369" s="4" t="s">
        <v>8990</v>
      </c>
      <c r="G369" s="4" t="s">
        <v>1050</v>
      </c>
      <c r="H369" s="4" t="s">
        <v>1051</v>
      </c>
      <c r="I369" s="4" t="s">
        <v>128</v>
      </c>
      <c r="J369" s="5">
        <v>95125</v>
      </c>
      <c r="K369" s="5">
        <v>5513</v>
      </c>
      <c r="L369" s="5">
        <v>1294</v>
      </c>
      <c r="M369" s="5">
        <v>383</v>
      </c>
      <c r="N369" s="5">
        <v>147</v>
      </c>
      <c r="O369" s="30">
        <v>102462</v>
      </c>
    </row>
    <row r="370" spans="2:15" s="12" customFormat="1" x14ac:dyDescent="0.2">
      <c r="B370" s="4" t="s">
        <v>18</v>
      </c>
      <c r="C370" s="4" t="s">
        <v>1052</v>
      </c>
      <c r="D370" s="4" t="s">
        <v>125</v>
      </c>
      <c r="E370" s="66">
        <v>38663</v>
      </c>
      <c r="F370" s="4" t="s">
        <v>9359</v>
      </c>
      <c r="G370" s="4" t="s">
        <v>1053</v>
      </c>
      <c r="H370" s="4" t="s">
        <v>1054</v>
      </c>
      <c r="I370" s="4" t="s">
        <v>128</v>
      </c>
      <c r="J370" s="5">
        <v>723</v>
      </c>
      <c r="K370" s="5">
        <v>80</v>
      </c>
      <c r="L370" s="5">
        <v>42</v>
      </c>
      <c r="M370" s="5">
        <v>31</v>
      </c>
      <c r="N370" s="5">
        <v>56</v>
      </c>
      <c r="O370" s="30">
        <v>932</v>
      </c>
    </row>
    <row r="371" spans="2:15" s="12" customFormat="1" x14ac:dyDescent="0.2">
      <c r="B371" s="4" t="s">
        <v>18</v>
      </c>
      <c r="C371" s="4" t="s">
        <v>1055</v>
      </c>
      <c r="D371" s="4" t="s">
        <v>125</v>
      </c>
      <c r="E371" s="66">
        <v>38456</v>
      </c>
      <c r="F371" s="4" t="s">
        <v>9360</v>
      </c>
      <c r="G371" s="4" t="s">
        <v>1056</v>
      </c>
      <c r="H371" s="4" t="s">
        <v>1057</v>
      </c>
      <c r="I371" s="4" t="s">
        <v>128</v>
      </c>
      <c r="J371" s="5">
        <v>363</v>
      </c>
      <c r="K371" s="5">
        <v>26</v>
      </c>
      <c r="L371" s="5">
        <v>8</v>
      </c>
      <c r="M371" s="5">
        <v>2</v>
      </c>
      <c r="N371" s="5">
        <v>3</v>
      </c>
      <c r="O371" s="30">
        <v>402</v>
      </c>
    </row>
    <row r="372" spans="2:15" s="12" customFormat="1" x14ac:dyDescent="0.2">
      <c r="B372" s="4" t="s">
        <v>18</v>
      </c>
      <c r="C372" s="4" t="s">
        <v>1058</v>
      </c>
      <c r="D372" s="4" t="s">
        <v>125</v>
      </c>
      <c r="E372" s="66">
        <v>38654</v>
      </c>
      <c r="F372" s="4" t="s">
        <v>7080</v>
      </c>
      <c r="G372" s="4" t="s">
        <v>1059</v>
      </c>
      <c r="H372" s="4" t="s">
        <v>1060</v>
      </c>
      <c r="I372" s="4" t="s">
        <v>128</v>
      </c>
      <c r="J372" s="5">
        <v>26113</v>
      </c>
      <c r="K372" s="5">
        <v>734</v>
      </c>
      <c r="L372" s="5">
        <v>251</v>
      </c>
      <c r="M372" s="5">
        <v>143</v>
      </c>
      <c r="N372" s="5">
        <v>219</v>
      </c>
      <c r="O372" s="30">
        <v>27460</v>
      </c>
    </row>
    <row r="373" spans="2:15" s="12" customFormat="1" x14ac:dyDescent="0.2">
      <c r="B373" s="4" t="s">
        <v>18</v>
      </c>
      <c r="C373" s="4" t="s">
        <v>1061</v>
      </c>
      <c r="D373" s="4" t="s">
        <v>125</v>
      </c>
      <c r="E373" s="66">
        <v>38763</v>
      </c>
      <c r="F373" s="4" t="s">
        <v>9361</v>
      </c>
      <c r="G373" s="4" t="s">
        <v>1062</v>
      </c>
      <c r="H373" s="4" t="s">
        <v>1063</v>
      </c>
      <c r="I373" s="4" t="s">
        <v>128</v>
      </c>
      <c r="J373" s="5">
        <v>21361</v>
      </c>
      <c r="K373" s="5">
        <v>1277</v>
      </c>
      <c r="L373" s="5">
        <v>413</v>
      </c>
      <c r="M373" s="5">
        <v>135</v>
      </c>
      <c r="N373" s="5">
        <v>97</v>
      </c>
      <c r="O373" s="30">
        <v>23283</v>
      </c>
    </row>
    <row r="374" spans="2:15" s="12" customFormat="1" x14ac:dyDescent="0.2">
      <c r="B374" s="4" t="s">
        <v>18</v>
      </c>
      <c r="C374" s="4" t="s">
        <v>1064</v>
      </c>
      <c r="D374" s="4" t="s">
        <v>125</v>
      </c>
      <c r="E374" s="66">
        <v>39708</v>
      </c>
      <c r="F374" s="4" t="s">
        <v>9362</v>
      </c>
      <c r="G374" s="4" t="s">
        <v>1053</v>
      </c>
      <c r="H374" s="4" t="s">
        <v>1065</v>
      </c>
      <c r="I374" s="4" t="s">
        <v>149</v>
      </c>
      <c r="J374" s="5">
        <v>689</v>
      </c>
      <c r="K374" s="5">
        <v>29</v>
      </c>
      <c r="L374" s="5">
        <v>7</v>
      </c>
      <c r="M374" s="5">
        <v>4</v>
      </c>
      <c r="N374" s="5">
        <v>1</v>
      </c>
      <c r="O374" s="30">
        <v>730</v>
      </c>
    </row>
    <row r="375" spans="2:15" s="12" customFormat="1" x14ac:dyDescent="0.2">
      <c r="B375" s="4" t="s">
        <v>18</v>
      </c>
      <c r="C375" s="4" t="s">
        <v>1066</v>
      </c>
      <c r="D375" s="4" t="s">
        <v>125</v>
      </c>
      <c r="E375" s="66">
        <v>39696</v>
      </c>
      <c r="F375" s="4" t="s">
        <v>9363</v>
      </c>
      <c r="G375" s="4" t="s">
        <v>1067</v>
      </c>
      <c r="H375" s="4" t="s">
        <v>1068</v>
      </c>
      <c r="I375" s="4" t="s">
        <v>149</v>
      </c>
      <c r="J375" s="5">
        <v>28</v>
      </c>
      <c r="K375" s="5">
        <v>1</v>
      </c>
      <c r="L375" s="5"/>
      <c r="M375" s="5"/>
      <c r="N375" s="5"/>
      <c r="O375" s="30">
        <v>29</v>
      </c>
    </row>
    <row r="376" spans="2:15" s="12" customFormat="1" x14ac:dyDescent="0.2">
      <c r="B376" s="4" t="s">
        <v>18</v>
      </c>
      <c r="C376" s="4" t="s">
        <v>1069</v>
      </c>
      <c r="D376" s="4" t="s">
        <v>125</v>
      </c>
      <c r="E376" s="66">
        <v>39944</v>
      </c>
      <c r="F376" s="4" t="s">
        <v>7080</v>
      </c>
      <c r="G376" s="4" t="s">
        <v>1070</v>
      </c>
      <c r="H376" s="4" t="s">
        <v>1071</v>
      </c>
      <c r="I376" s="4" t="s">
        <v>128</v>
      </c>
      <c r="J376" s="5">
        <v>3221</v>
      </c>
      <c r="K376" s="5">
        <v>50</v>
      </c>
      <c r="L376" s="5">
        <v>12</v>
      </c>
      <c r="M376" s="5">
        <v>6</v>
      </c>
      <c r="N376" s="5">
        <v>6</v>
      </c>
      <c r="O376" s="30">
        <v>3295</v>
      </c>
    </row>
    <row r="377" spans="2:15" s="12" customFormat="1" x14ac:dyDescent="0.2">
      <c r="B377" s="4" t="s">
        <v>18</v>
      </c>
      <c r="C377" s="4" t="s">
        <v>1072</v>
      </c>
      <c r="D377" s="4" t="s">
        <v>125</v>
      </c>
      <c r="E377" s="66">
        <v>39153</v>
      </c>
      <c r="F377" s="4" t="s">
        <v>9364</v>
      </c>
      <c r="G377" s="4" t="s">
        <v>1050</v>
      </c>
      <c r="H377" s="4" t="s">
        <v>1051</v>
      </c>
      <c r="I377" s="4" t="s">
        <v>149</v>
      </c>
      <c r="J377" s="5">
        <v>7727</v>
      </c>
      <c r="K377" s="5">
        <v>437</v>
      </c>
      <c r="L377" s="5">
        <v>130</v>
      </c>
      <c r="M377" s="5">
        <v>52</v>
      </c>
      <c r="N377" s="5">
        <v>28</v>
      </c>
      <c r="O377" s="30">
        <v>8374</v>
      </c>
    </row>
    <row r="378" spans="2:15" s="12" customFormat="1" x14ac:dyDescent="0.2">
      <c r="B378" s="4" t="s">
        <v>18</v>
      </c>
      <c r="C378" s="4" t="s">
        <v>1073</v>
      </c>
      <c r="D378" s="4" t="s">
        <v>125</v>
      </c>
      <c r="E378" s="66">
        <v>39153</v>
      </c>
      <c r="F378" s="4" t="s">
        <v>9364</v>
      </c>
      <c r="G378" s="4" t="s">
        <v>1050</v>
      </c>
      <c r="H378" s="4" t="s">
        <v>1074</v>
      </c>
      <c r="I378" s="4" t="s">
        <v>149</v>
      </c>
      <c r="J378" s="5">
        <v>9757</v>
      </c>
      <c r="K378" s="5">
        <v>588</v>
      </c>
      <c r="L378" s="5">
        <v>176</v>
      </c>
      <c r="M378" s="5">
        <v>79</v>
      </c>
      <c r="N378" s="5">
        <v>51</v>
      </c>
      <c r="O378" s="30">
        <v>10651</v>
      </c>
    </row>
    <row r="379" spans="2:15" s="12" customFormat="1" x14ac:dyDescent="0.2">
      <c r="B379" s="4" t="s">
        <v>18</v>
      </c>
      <c r="C379" s="4" t="s">
        <v>1075</v>
      </c>
      <c r="D379" s="4" t="s">
        <v>125</v>
      </c>
      <c r="E379" s="66">
        <v>40544</v>
      </c>
      <c r="F379" s="4" t="s">
        <v>9365</v>
      </c>
      <c r="G379" s="4" t="s">
        <v>1053</v>
      </c>
      <c r="H379" s="4" t="s">
        <v>1076</v>
      </c>
      <c r="I379" s="4" t="s">
        <v>128</v>
      </c>
      <c r="J379" s="5">
        <v>2253</v>
      </c>
      <c r="K379" s="5">
        <v>42</v>
      </c>
      <c r="L379" s="5">
        <v>13</v>
      </c>
      <c r="M379" s="5">
        <v>6</v>
      </c>
      <c r="N379" s="5">
        <v>1</v>
      </c>
      <c r="O379" s="30">
        <v>2315</v>
      </c>
    </row>
    <row r="380" spans="2:15" s="12" customFormat="1" x14ac:dyDescent="0.2">
      <c r="B380" s="4" t="s">
        <v>18</v>
      </c>
      <c r="C380" s="4" t="s">
        <v>1077</v>
      </c>
      <c r="D380" s="4" t="s">
        <v>125</v>
      </c>
      <c r="E380" s="66">
        <v>40581</v>
      </c>
      <c r="F380" s="4" t="s">
        <v>9366</v>
      </c>
      <c r="G380" s="4" t="s">
        <v>1078</v>
      </c>
      <c r="H380" s="4" t="s">
        <v>1079</v>
      </c>
      <c r="I380" s="4" t="s">
        <v>149</v>
      </c>
      <c r="J380" s="5">
        <v>56</v>
      </c>
      <c r="K380" s="5">
        <v>6</v>
      </c>
      <c r="L380" s="5"/>
      <c r="M380" s="5">
        <v>3</v>
      </c>
      <c r="N380" s="5"/>
      <c r="O380" s="30">
        <v>65</v>
      </c>
    </row>
    <row r="381" spans="2:15" s="12" customFormat="1" x14ac:dyDescent="0.2">
      <c r="B381" s="4" t="s">
        <v>18</v>
      </c>
      <c r="C381" s="4" t="s">
        <v>1080</v>
      </c>
      <c r="D381" s="4" t="s">
        <v>125</v>
      </c>
      <c r="E381" s="66">
        <v>40625</v>
      </c>
      <c r="F381" s="4" t="s">
        <v>9367</v>
      </c>
      <c r="G381" s="4" t="s">
        <v>1081</v>
      </c>
      <c r="H381" s="4" t="s">
        <v>1082</v>
      </c>
      <c r="I381" s="4" t="s">
        <v>128</v>
      </c>
      <c r="J381" s="5">
        <v>29</v>
      </c>
      <c r="K381" s="5"/>
      <c r="L381" s="5"/>
      <c r="M381" s="5"/>
      <c r="N381" s="5"/>
      <c r="O381" s="30">
        <v>29</v>
      </c>
    </row>
    <row r="382" spans="2:15" s="12" customFormat="1" x14ac:dyDescent="0.2">
      <c r="B382" s="4" t="s">
        <v>18</v>
      </c>
      <c r="C382" s="4" t="s">
        <v>1083</v>
      </c>
      <c r="D382" s="4" t="s">
        <v>125</v>
      </c>
      <c r="E382" s="66">
        <v>40743</v>
      </c>
      <c r="F382" s="4" t="s">
        <v>7080</v>
      </c>
      <c r="G382" s="4" t="s">
        <v>1084</v>
      </c>
      <c r="H382" s="4" t="s">
        <v>1085</v>
      </c>
      <c r="I382" s="4" t="s">
        <v>128</v>
      </c>
      <c r="J382" s="5">
        <v>1223</v>
      </c>
      <c r="K382" s="5">
        <v>34</v>
      </c>
      <c r="L382" s="5">
        <v>9</v>
      </c>
      <c r="M382" s="5">
        <v>2</v>
      </c>
      <c r="N382" s="5">
        <v>1</v>
      </c>
      <c r="O382" s="30">
        <v>1269</v>
      </c>
    </row>
    <row r="383" spans="2:15" s="12" customFormat="1" x14ac:dyDescent="0.2">
      <c r="B383" s="4" t="s">
        <v>18</v>
      </c>
      <c r="C383" s="4" t="s">
        <v>1086</v>
      </c>
      <c r="D383" s="4" t="s">
        <v>125</v>
      </c>
      <c r="E383" s="66">
        <v>40702</v>
      </c>
      <c r="F383" s="4" t="s">
        <v>9368</v>
      </c>
      <c r="G383" s="4" t="s">
        <v>1078</v>
      </c>
      <c r="H383" s="4" t="s">
        <v>1087</v>
      </c>
      <c r="I383" s="4" t="s">
        <v>128</v>
      </c>
      <c r="J383" s="5">
        <v>6575</v>
      </c>
      <c r="K383" s="5">
        <v>124</v>
      </c>
      <c r="L383" s="5">
        <v>10</v>
      </c>
      <c r="M383" s="5">
        <v>5</v>
      </c>
      <c r="N383" s="5"/>
      <c r="O383" s="30">
        <v>6714</v>
      </c>
    </row>
    <row r="384" spans="2:15" s="12" customFormat="1" x14ac:dyDescent="0.2">
      <c r="B384" s="4" t="s">
        <v>18</v>
      </c>
      <c r="C384" s="4" t="s">
        <v>1088</v>
      </c>
      <c r="D384" s="4" t="s">
        <v>125</v>
      </c>
      <c r="E384" s="66">
        <v>40830</v>
      </c>
      <c r="F384" s="4" t="s">
        <v>9369</v>
      </c>
      <c r="G384" s="4" t="s">
        <v>1089</v>
      </c>
      <c r="H384" s="4" t="s">
        <v>1090</v>
      </c>
      <c r="I384" s="4" t="s">
        <v>128</v>
      </c>
      <c r="J384" s="5">
        <v>550</v>
      </c>
      <c r="K384" s="5">
        <v>20</v>
      </c>
      <c r="L384" s="5">
        <v>7</v>
      </c>
      <c r="M384" s="5">
        <v>5</v>
      </c>
      <c r="N384" s="5"/>
      <c r="O384" s="30">
        <v>582</v>
      </c>
    </row>
    <row r="385" spans="2:15" s="12" customFormat="1" x14ac:dyDescent="0.2">
      <c r="B385" s="4" t="s">
        <v>18</v>
      </c>
      <c r="C385" s="4" t="s">
        <v>1091</v>
      </c>
      <c r="D385" s="4" t="s">
        <v>125</v>
      </c>
      <c r="E385" s="66">
        <v>40956</v>
      </c>
      <c r="F385" s="4" t="s">
        <v>9370</v>
      </c>
      <c r="G385" s="4" t="s">
        <v>291</v>
      </c>
      <c r="H385" s="4" t="s">
        <v>1092</v>
      </c>
      <c r="I385" s="4" t="s">
        <v>128</v>
      </c>
      <c r="J385" s="5">
        <v>2213</v>
      </c>
      <c r="K385" s="5">
        <v>81</v>
      </c>
      <c r="L385" s="5">
        <v>25</v>
      </c>
      <c r="M385" s="5">
        <v>15</v>
      </c>
      <c r="N385" s="5"/>
      <c r="O385" s="30">
        <v>2334</v>
      </c>
    </row>
    <row r="386" spans="2:15" s="12" customFormat="1" x14ac:dyDescent="0.2">
      <c r="B386" s="4" t="s">
        <v>66</v>
      </c>
      <c r="C386" s="4" t="s">
        <v>1093</v>
      </c>
      <c r="D386" s="4" t="s">
        <v>125</v>
      </c>
      <c r="E386" s="66">
        <v>38582</v>
      </c>
      <c r="F386" s="4" t="s">
        <v>9371</v>
      </c>
      <c r="G386" s="4" t="s">
        <v>1094</v>
      </c>
      <c r="H386" s="4" t="s">
        <v>1095</v>
      </c>
      <c r="I386" s="4" t="s">
        <v>128</v>
      </c>
      <c r="J386" s="5">
        <v>4732</v>
      </c>
      <c r="K386" s="5">
        <v>199</v>
      </c>
      <c r="L386" s="5">
        <v>49</v>
      </c>
      <c r="M386" s="5">
        <v>11</v>
      </c>
      <c r="N386" s="5">
        <v>4</v>
      </c>
      <c r="O386" s="30">
        <v>4995</v>
      </c>
    </row>
    <row r="387" spans="2:15" s="12" customFormat="1" x14ac:dyDescent="0.2">
      <c r="B387" s="4" t="s">
        <v>66</v>
      </c>
      <c r="C387" s="4" t="s">
        <v>1096</v>
      </c>
      <c r="D387" s="4" t="s">
        <v>125</v>
      </c>
      <c r="E387" s="66">
        <v>38447</v>
      </c>
      <c r="F387" s="4" t="s">
        <v>9372</v>
      </c>
      <c r="G387" s="4" t="s">
        <v>1094</v>
      </c>
      <c r="H387" s="4" t="s">
        <v>1095</v>
      </c>
      <c r="I387" s="4" t="s">
        <v>128</v>
      </c>
      <c r="J387" s="5">
        <v>5615</v>
      </c>
      <c r="K387" s="5">
        <v>143</v>
      </c>
      <c r="L387" s="5">
        <v>55</v>
      </c>
      <c r="M387" s="5">
        <v>22</v>
      </c>
      <c r="N387" s="5">
        <v>9</v>
      </c>
      <c r="O387" s="30">
        <v>5844</v>
      </c>
    </row>
    <row r="388" spans="2:15" s="12" customFormat="1" x14ac:dyDescent="0.2">
      <c r="B388" s="4" t="s">
        <v>66</v>
      </c>
      <c r="C388" s="4" t="s">
        <v>1097</v>
      </c>
      <c r="D388" s="4" t="s">
        <v>125</v>
      </c>
      <c r="E388" s="66">
        <v>38738</v>
      </c>
      <c r="F388" s="4" t="s">
        <v>9373</v>
      </c>
      <c r="G388" s="4" t="s">
        <v>1094</v>
      </c>
      <c r="H388" s="4" t="s">
        <v>1098</v>
      </c>
      <c r="I388" s="4" t="s">
        <v>128</v>
      </c>
      <c r="J388" s="5">
        <v>5752</v>
      </c>
      <c r="K388" s="5">
        <v>188</v>
      </c>
      <c r="L388" s="5">
        <v>66</v>
      </c>
      <c r="M388" s="5">
        <v>22</v>
      </c>
      <c r="N388" s="5">
        <v>28</v>
      </c>
      <c r="O388" s="30">
        <v>6056</v>
      </c>
    </row>
    <row r="389" spans="2:15" s="12" customFormat="1" x14ac:dyDescent="0.2">
      <c r="B389" s="4" t="s">
        <v>66</v>
      </c>
      <c r="C389" s="4" t="s">
        <v>1099</v>
      </c>
      <c r="D389" s="4" t="s">
        <v>125</v>
      </c>
      <c r="E389" s="66">
        <v>38751</v>
      </c>
      <c r="F389" s="4" t="s">
        <v>9374</v>
      </c>
      <c r="G389" s="4" t="s">
        <v>1100</v>
      </c>
      <c r="H389" s="4" t="s">
        <v>1101</v>
      </c>
      <c r="I389" s="4" t="s">
        <v>128</v>
      </c>
      <c r="J389" s="5">
        <v>329</v>
      </c>
      <c r="K389" s="5">
        <v>6</v>
      </c>
      <c r="L389" s="5">
        <v>3</v>
      </c>
      <c r="M389" s="5"/>
      <c r="N389" s="5"/>
      <c r="O389" s="30">
        <v>338</v>
      </c>
    </row>
    <row r="390" spans="2:15" s="12" customFormat="1" x14ac:dyDescent="0.2">
      <c r="B390" s="4" t="s">
        <v>66</v>
      </c>
      <c r="C390" s="4" t="s">
        <v>1102</v>
      </c>
      <c r="D390" s="4" t="s">
        <v>125</v>
      </c>
      <c r="E390" s="66">
        <v>38748</v>
      </c>
      <c r="F390" s="4" t="s">
        <v>9374</v>
      </c>
      <c r="G390" s="4" t="s">
        <v>1100</v>
      </c>
      <c r="H390" s="4" t="s">
        <v>1103</v>
      </c>
      <c r="I390" s="4" t="s">
        <v>128</v>
      </c>
      <c r="J390" s="5">
        <v>449</v>
      </c>
      <c r="K390" s="5">
        <v>6</v>
      </c>
      <c r="L390" s="5">
        <v>1</v>
      </c>
      <c r="M390" s="5"/>
      <c r="N390" s="5"/>
      <c r="O390" s="30">
        <v>456</v>
      </c>
    </row>
    <row r="391" spans="2:15" s="12" customFormat="1" x14ac:dyDescent="0.2">
      <c r="B391" s="4" t="s">
        <v>66</v>
      </c>
      <c r="C391" s="4" t="s">
        <v>1104</v>
      </c>
      <c r="D391" s="4" t="s">
        <v>125</v>
      </c>
      <c r="E391" s="66">
        <v>38735</v>
      </c>
      <c r="F391" s="4" t="s">
        <v>9375</v>
      </c>
      <c r="G391" s="4" t="s">
        <v>1094</v>
      </c>
      <c r="H391" s="4" t="s">
        <v>1098</v>
      </c>
      <c r="I391" s="4" t="s">
        <v>128</v>
      </c>
      <c r="J391" s="5">
        <v>4593</v>
      </c>
      <c r="K391" s="5">
        <v>151</v>
      </c>
      <c r="L391" s="5">
        <v>44</v>
      </c>
      <c r="M391" s="5">
        <v>12</v>
      </c>
      <c r="N391" s="5">
        <v>13</v>
      </c>
      <c r="O391" s="30">
        <v>4813</v>
      </c>
    </row>
    <row r="392" spans="2:15" s="12" customFormat="1" x14ac:dyDescent="0.2">
      <c r="B392" s="4" t="s">
        <v>66</v>
      </c>
      <c r="C392" s="4" t="s">
        <v>1105</v>
      </c>
      <c r="D392" s="4" t="s">
        <v>125</v>
      </c>
      <c r="E392" s="66">
        <v>39995</v>
      </c>
      <c r="F392" s="4" t="s">
        <v>9376</v>
      </c>
      <c r="G392" s="4" t="s">
        <v>1106</v>
      </c>
      <c r="H392" s="4" t="s">
        <v>1107</v>
      </c>
      <c r="I392" s="4" t="s">
        <v>149</v>
      </c>
      <c r="J392" s="5">
        <v>123</v>
      </c>
      <c r="K392" s="5">
        <v>2</v>
      </c>
      <c r="L392" s="5"/>
      <c r="M392" s="5"/>
      <c r="N392" s="5">
        <v>1</v>
      </c>
      <c r="O392" s="30">
        <v>126</v>
      </c>
    </row>
    <row r="393" spans="2:15" s="12" customFormat="1" x14ac:dyDescent="0.2">
      <c r="B393" s="4" t="s">
        <v>66</v>
      </c>
      <c r="C393" s="4" t="s">
        <v>1108</v>
      </c>
      <c r="D393" s="4" t="s">
        <v>125</v>
      </c>
      <c r="E393" s="66">
        <v>38898</v>
      </c>
      <c r="F393" s="4" t="s">
        <v>9377</v>
      </c>
      <c r="G393" s="4" t="s">
        <v>793</v>
      </c>
      <c r="H393" s="4" t="s">
        <v>1109</v>
      </c>
      <c r="I393" s="4" t="s">
        <v>128</v>
      </c>
      <c r="J393" s="5">
        <v>35</v>
      </c>
      <c r="K393" s="5"/>
      <c r="L393" s="5"/>
      <c r="M393" s="5"/>
      <c r="N393" s="5"/>
      <c r="O393" s="30">
        <v>35</v>
      </c>
    </row>
    <row r="394" spans="2:15" s="12" customFormat="1" x14ac:dyDescent="0.2">
      <c r="B394" s="4" t="s">
        <v>66</v>
      </c>
      <c r="C394" s="4" t="s">
        <v>1110</v>
      </c>
      <c r="D394" s="4" t="s">
        <v>125</v>
      </c>
      <c r="E394" s="66">
        <v>38880</v>
      </c>
      <c r="F394" s="4" t="s">
        <v>9378</v>
      </c>
      <c r="G394" s="4" t="s">
        <v>1111</v>
      </c>
      <c r="H394" s="4" t="s">
        <v>1112</v>
      </c>
      <c r="I394" s="4" t="s">
        <v>128</v>
      </c>
      <c r="J394" s="5">
        <v>659</v>
      </c>
      <c r="K394" s="5">
        <v>20</v>
      </c>
      <c r="L394" s="5">
        <v>2</v>
      </c>
      <c r="M394" s="5">
        <v>2</v>
      </c>
      <c r="N394" s="5">
        <v>1</v>
      </c>
      <c r="O394" s="30">
        <v>684</v>
      </c>
    </row>
    <row r="395" spans="2:15" s="12" customFormat="1" x14ac:dyDescent="0.2">
      <c r="B395" s="4" t="s">
        <v>66</v>
      </c>
      <c r="C395" s="4" t="s">
        <v>1113</v>
      </c>
      <c r="D395" s="4" t="s">
        <v>125</v>
      </c>
      <c r="E395" s="66">
        <v>38939</v>
      </c>
      <c r="F395" s="4" t="s">
        <v>9379</v>
      </c>
      <c r="G395" s="4" t="s">
        <v>1100</v>
      </c>
      <c r="H395" s="4" t="s">
        <v>1114</v>
      </c>
      <c r="I395" s="4" t="s">
        <v>128</v>
      </c>
      <c r="J395" s="5">
        <v>5486</v>
      </c>
      <c r="K395" s="5">
        <v>46</v>
      </c>
      <c r="L395" s="5">
        <v>9</v>
      </c>
      <c r="M395" s="5">
        <v>2</v>
      </c>
      <c r="N395" s="5">
        <v>2</v>
      </c>
      <c r="O395" s="30">
        <v>5545</v>
      </c>
    </row>
    <row r="396" spans="2:15" s="12" customFormat="1" x14ac:dyDescent="0.2">
      <c r="B396" s="4" t="s">
        <v>66</v>
      </c>
      <c r="C396" s="4" t="s">
        <v>1115</v>
      </c>
      <c r="D396" s="4" t="s">
        <v>125</v>
      </c>
      <c r="E396" s="66">
        <v>38939</v>
      </c>
      <c r="F396" s="4" t="s">
        <v>9380</v>
      </c>
      <c r="G396" s="4" t="s">
        <v>1116</v>
      </c>
      <c r="H396" s="4" t="s">
        <v>1117</v>
      </c>
      <c r="I396" s="4" t="s">
        <v>128</v>
      </c>
      <c r="J396" s="5">
        <v>598</v>
      </c>
      <c r="K396" s="5">
        <v>37</v>
      </c>
      <c r="L396" s="5">
        <v>21</v>
      </c>
      <c r="M396" s="5">
        <v>9</v>
      </c>
      <c r="N396" s="5">
        <v>21</v>
      </c>
      <c r="O396" s="30">
        <v>686</v>
      </c>
    </row>
    <row r="397" spans="2:15" s="12" customFormat="1" x14ac:dyDescent="0.2">
      <c r="B397" s="4" t="s">
        <v>66</v>
      </c>
      <c r="C397" s="4" t="s">
        <v>1118</v>
      </c>
      <c r="D397" s="4" t="s">
        <v>125</v>
      </c>
      <c r="E397" s="66">
        <v>39178</v>
      </c>
      <c r="F397" s="4" t="s">
        <v>9379</v>
      </c>
      <c r="G397" s="4" t="s">
        <v>1100</v>
      </c>
      <c r="H397" s="4" t="s">
        <v>1119</v>
      </c>
      <c r="I397" s="4" t="s">
        <v>149</v>
      </c>
      <c r="J397" s="5">
        <v>1052</v>
      </c>
      <c r="K397" s="5">
        <v>29</v>
      </c>
      <c r="L397" s="5">
        <v>8</v>
      </c>
      <c r="M397" s="5">
        <v>1</v>
      </c>
      <c r="N397" s="5">
        <v>2</v>
      </c>
      <c r="O397" s="30">
        <v>1092</v>
      </c>
    </row>
    <row r="398" spans="2:15" s="12" customFormat="1" x14ac:dyDescent="0.2">
      <c r="B398" s="4" t="s">
        <v>66</v>
      </c>
      <c r="C398" s="4" t="s">
        <v>1120</v>
      </c>
      <c r="D398" s="4" t="s">
        <v>125</v>
      </c>
      <c r="E398" s="66">
        <v>39552</v>
      </c>
      <c r="F398" s="4" t="s">
        <v>9381</v>
      </c>
      <c r="G398" s="4" t="s">
        <v>1121</v>
      </c>
      <c r="H398" s="4" t="s">
        <v>1122</v>
      </c>
      <c r="I398" s="4" t="s">
        <v>149</v>
      </c>
      <c r="J398" s="5">
        <v>3271</v>
      </c>
      <c r="K398" s="5">
        <v>82</v>
      </c>
      <c r="L398" s="5">
        <v>27</v>
      </c>
      <c r="M398" s="5">
        <v>2</v>
      </c>
      <c r="N398" s="5">
        <v>3</v>
      </c>
      <c r="O398" s="30">
        <v>3385</v>
      </c>
    </row>
    <row r="399" spans="2:15" s="12" customFormat="1" x14ac:dyDescent="0.2">
      <c r="B399" s="4" t="s">
        <v>66</v>
      </c>
      <c r="C399" s="4" t="s">
        <v>1123</v>
      </c>
      <c r="D399" s="4" t="s">
        <v>125</v>
      </c>
      <c r="E399" s="66">
        <v>39566</v>
      </c>
      <c r="F399" s="4" t="s">
        <v>9382</v>
      </c>
      <c r="G399" s="4" t="s">
        <v>784</v>
      </c>
      <c r="H399" s="4" t="s">
        <v>1124</v>
      </c>
      <c r="I399" s="4" t="s">
        <v>128</v>
      </c>
      <c r="J399" s="5">
        <v>40</v>
      </c>
      <c r="K399" s="5">
        <v>5</v>
      </c>
      <c r="L399" s="5"/>
      <c r="M399" s="5"/>
      <c r="N399" s="5"/>
      <c r="O399" s="30">
        <v>45</v>
      </c>
    </row>
    <row r="400" spans="2:15" s="12" customFormat="1" x14ac:dyDescent="0.2">
      <c r="B400" s="4" t="s">
        <v>66</v>
      </c>
      <c r="C400" s="4" t="s">
        <v>1125</v>
      </c>
      <c r="D400" s="4" t="s">
        <v>125</v>
      </c>
      <c r="E400" s="66">
        <v>39566</v>
      </c>
      <c r="F400" s="4" t="s">
        <v>9383</v>
      </c>
      <c r="G400" s="4" t="s">
        <v>1111</v>
      </c>
      <c r="H400" s="4" t="s">
        <v>1126</v>
      </c>
      <c r="I400" s="4" t="s">
        <v>149</v>
      </c>
      <c r="J400" s="5">
        <v>184</v>
      </c>
      <c r="K400" s="5">
        <v>2</v>
      </c>
      <c r="L400" s="5"/>
      <c r="M400" s="5"/>
      <c r="N400" s="5"/>
      <c r="O400" s="30">
        <v>186</v>
      </c>
    </row>
    <row r="401" spans="2:15" s="12" customFormat="1" x14ac:dyDescent="0.2">
      <c r="B401" s="4" t="s">
        <v>66</v>
      </c>
      <c r="C401" s="4" t="s">
        <v>1127</v>
      </c>
      <c r="D401" s="4" t="s">
        <v>125</v>
      </c>
      <c r="E401" s="66">
        <v>40325</v>
      </c>
      <c r="F401" s="4" t="s">
        <v>9384</v>
      </c>
      <c r="G401" s="4" t="s">
        <v>1128</v>
      </c>
      <c r="H401" s="4" t="s">
        <v>1129</v>
      </c>
      <c r="I401" s="4" t="s">
        <v>149</v>
      </c>
      <c r="J401" s="5">
        <v>487</v>
      </c>
      <c r="K401" s="5">
        <v>28</v>
      </c>
      <c r="L401" s="5">
        <v>21</v>
      </c>
      <c r="M401" s="5">
        <v>14</v>
      </c>
      <c r="N401" s="5">
        <v>4</v>
      </c>
      <c r="O401" s="30">
        <v>554</v>
      </c>
    </row>
    <row r="402" spans="2:15" s="12" customFormat="1" x14ac:dyDescent="0.2">
      <c r="B402" s="4" t="s">
        <v>66</v>
      </c>
      <c r="C402" s="4" t="s">
        <v>1130</v>
      </c>
      <c r="D402" s="4" t="s">
        <v>125</v>
      </c>
      <c r="E402" s="66">
        <v>40850</v>
      </c>
      <c r="F402" s="4" t="s">
        <v>9385</v>
      </c>
      <c r="G402" s="4" t="s">
        <v>1131</v>
      </c>
      <c r="H402" s="4" t="s">
        <v>1132</v>
      </c>
      <c r="I402" s="4" t="s">
        <v>128</v>
      </c>
      <c r="J402" s="5">
        <v>153</v>
      </c>
      <c r="K402" s="5">
        <v>3</v>
      </c>
      <c r="L402" s="5">
        <v>1</v>
      </c>
      <c r="M402" s="5"/>
      <c r="N402" s="5"/>
      <c r="O402" s="30">
        <v>157</v>
      </c>
    </row>
    <row r="403" spans="2:15" s="12" customFormat="1" x14ac:dyDescent="0.2">
      <c r="B403" s="4" t="s">
        <v>66</v>
      </c>
      <c r="C403" s="4" t="s">
        <v>1133</v>
      </c>
      <c r="D403" s="4" t="s">
        <v>125</v>
      </c>
      <c r="E403" s="66">
        <v>40651</v>
      </c>
      <c r="F403" s="4" t="s">
        <v>9386</v>
      </c>
      <c r="G403" s="4" t="s">
        <v>1134</v>
      </c>
      <c r="H403" s="4" t="s">
        <v>1135</v>
      </c>
      <c r="I403" s="4" t="s">
        <v>149</v>
      </c>
      <c r="J403" s="5">
        <v>2734</v>
      </c>
      <c r="K403" s="5">
        <v>105</v>
      </c>
      <c r="L403" s="5">
        <v>16</v>
      </c>
      <c r="M403" s="5">
        <v>1</v>
      </c>
      <c r="N403" s="5">
        <v>1</v>
      </c>
      <c r="O403" s="30">
        <v>2857</v>
      </c>
    </row>
    <row r="404" spans="2:15" s="12" customFormat="1" x14ac:dyDescent="0.2">
      <c r="B404" s="4" t="s">
        <v>66</v>
      </c>
      <c r="C404" s="4" t="s">
        <v>1136</v>
      </c>
      <c r="D404" s="4" t="s">
        <v>125</v>
      </c>
      <c r="E404" s="66">
        <v>40484</v>
      </c>
      <c r="F404" s="4" t="s">
        <v>9387</v>
      </c>
      <c r="G404" s="4" t="s">
        <v>815</v>
      </c>
      <c r="H404" s="4" t="s">
        <v>1137</v>
      </c>
      <c r="I404" s="4" t="s">
        <v>149</v>
      </c>
      <c r="J404" s="5">
        <v>1279</v>
      </c>
      <c r="K404" s="5">
        <v>26</v>
      </c>
      <c r="L404" s="5">
        <v>2</v>
      </c>
      <c r="M404" s="5"/>
      <c r="N404" s="5"/>
      <c r="O404" s="30">
        <v>1307</v>
      </c>
    </row>
    <row r="405" spans="2:15" s="12" customFormat="1" x14ac:dyDescent="0.2">
      <c r="B405" s="4" t="s">
        <v>66</v>
      </c>
      <c r="C405" s="4" t="s">
        <v>1138</v>
      </c>
      <c r="D405" s="4" t="s">
        <v>125</v>
      </c>
      <c r="E405" s="66">
        <v>40582</v>
      </c>
      <c r="F405" s="4" t="s">
        <v>9388</v>
      </c>
      <c r="G405" s="4" t="s">
        <v>1139</v>
      </c>
      <c r="H405" s="4" t="s">
        <v>1140</v>
      </c>
      <c r="I405" s="4" t="s">
        <v>128</v>
      </c>
      <c r="J405" s="5">
        <v>929</v>
      </c>
      <c r="K405" s="5">
        <v>20</v>
      </c>
      <c r="L405" s="5">
        <v>3</v>
      </c>
      <c r="M405" s="5">
        <v>3</v>
      </c>
      <c r="N405" s="5">
        <v>1</v>
      </c>
      <c r="O405" s="30">
        <v>956</v>
      </c>
    </row>
    <row r="406" spans="2:15" s="12" customFormat="1" x14ac:dyDescent="0.2">
      <c r="B406" s="4" t="s">
        <v>66</v>
      </c>
      <c r="C406" s="4" t="s">
        <v>1141</v>
      </c>
      <c r="D406" s="4" t="s">
        <v>125</v>
      </c>
      <c r="E406" s="66">
        <v>40990</v>
      </c>
      <c r="F406" s="4" t="s">
        <v>9389</v>
      </c>
      <c r="G406" s="4" t="s">
        <v>1116</v>
      </c>
      <c r="H406" s="4" t="s">
        <v>1142</v>
      </c>
      <c r="I406" s="4" t="s">
        <v>128</v>
      </c>
      <c r="J406" s="5">
        <v>7426</v>
      </c>
      <c r="K406" s="5">
        <v>311</v>
      </c>
      <c r="L406" s="5">
        <v>57</v>
      </c>
      <c r="M406" s="5">
        <v>12</v>
      </c>
      <c r="N406" s="5">
        <v>2</v>
      </c>
      <c r="O406" s="30">
        <v>7808</v>
      </c>
    </row>
    <row r="407" spans="2:15" s="12" customFormat="1" x14ac:dyDescent="0.2">
      <c r="B407" s="4" t="s">
        <v>66</v>
      </c>
      <c r="C407" s="4" t="s">
        <v>1143</v>
      </c>
      <c r="D407" s="4" t="s">
        <v>125</v>
      </c>
      <c r="E407" s="66">
        <v>41582</v>
      </c>
      <c r="F407" s="4" t="s">
        <v>9390</v>
      </c>
      <c r="G407" s="4" t="s">
        <v>1094</v>
      </c>
      <c r="H407" s="4" t="s">
        <v>1144</v>
      </c>
      <c r="I407" s="4" t="s">
        <v>128</v>
      </c>
      <c r="J407" s="5">
        <v>3341</v>
      </c>
      <c r="K407" s="5">
        <v>100</v>
      </c>
      <c r="L407" s="5">
        <v>21</v>
      </c>
      <c r="M407" s="5">
        <v>10</v>
      </c>
      <c r="N407" s="5">
        <v>5</v>
      </c>
      <c r="O407" s="30">
        <v>3477</v>
      </c>
    </row>
    <row r="408" spans="2:15" s="12" customFormat="1" x14ac:dyDescent="0.2">
      <c r="B408" s="4" t="s">
        <v>66</v>
      </c>
      <c r="C408" s="4" t="s">
        <v>1145</v>
      </c>
      <c r="D408" s="4" t="s">
        <v>125</v>
      </c>
      <c r="E408" s="66">
        <v>41019</v>
      </c>
      <c r="F408" s="4" t="s">
        <v>9391</v>
      </c>
      <c r="G408" s="4" t="s">
        <v>1121</v>
      </c>
      <c r="H408" s="4" t="s">
        <v>1146</v>
      </c>
      <c r="I408" s="4" t="s">
        <v>128</v>
      </c>
      <c r="J408" s="5">
        <v>2949</v>
      </c>
      <c r="K408" s="5">
        <v>114</v>
      </c>
      <c r="L408" s="5">
        <v>35</v>
      </c>
      <c r="M408" s="5">
        <v>13</v>
      </c>
      <c r="N408" s="5">
        <v>4</v>
      </c>
      <c r="O408" s="30">
        <v>3115</v>
      </c>
    </row>
    <row r="409" spans="2:15" s="12" customFormat="1" x14ac:dyDescent="0.2">
      <c r="B409" s="4" t="s">
        <v>66</v>
      </c>
      <c r="C409" s="4" t="s">
        <v>1147</v>
      </c>
      <c r="D409" s="4" t="s">
        <v>125</v>
      </c>
      <c r="E409" s="66">
        <v>41032</v>
      </c>
      <c r="F409" s="4" t="s">
        <v>9392</v>
      </c>
      <c r="G409" s="4" t="s">
        <v>1121</v>
      </c>
      <c r="H409" s="4" t="s">
        <v>1148</v>
      </c>
      <c r="I409" s="4" t="s">
        <v>128</v>
      </c>
      <c r="J409" s="5">
        <v>8873</v>
      </c>
      <c r="K409" s="5">
        <v>313</v>
      </c>
      <c r="L409" s="5">
        <v>83</v>
      </c>
      <c r="M409" s="5">
        <v>22</v>
      </c>
      <c r="N409" s="5">
        <v>10</v>
      </c>
      <c r="O409" s="30">
        <v>9301</v>
      </c>
    </row>
    <row r="410" spans="2:15" s="12" customFormat="1" x14ac:dyDescent="0.2">
      <c r="B410" s="4" t="s">
        <v>66</v>
      </c>
      <c r="C410" s="4" t="s">
        <v>1149</v>
      </c>
      <c r="D410" s="4" t="s">
        <v>125</v>
      </c>
      <c r="E410" s="66">
        <v>41495</v>
      </c>
      <c r="F410" s="4" t="s">
        <v>9393</v>
      </c>
      <c r="G410" s="4" t="s">
        <v>1150</v>
      </c>
      <c r="H410" s="4" t="s">
        <v>1151</v>
      </c>
      <c r="I410" s="4" t="s">
        <v>128</v>
      </c>
      <c r="J410" s="5">
        <v>549</v>
      </c>
      <c r="K410" s="5">
        <v>7</v>
      </c>
      <c r="L410" s="5">
        <v>1</v>
      </c>
      <c r="M410" s="5"/>
      <c r="N410" s="5"/>
      <c r="O410" s="30">
        <v>557</v>
      </c>
    </row>
    <row r="411" spans="2:15" s="12" customFormat="1" x14ac:dyDescent="0.2">
      <c r="B411" s="4" t="s">
        <v>19</v>
      </c>
      <c r="C411" s="4" t="s">
        <v>1152</v>
      </c>
      <c r="D411" s="4" t="s">
        <v>125</v>
      </c>
      <c r="E411" s="66">
        <v>38474</v>
      </c>
      <c r="F411" s="4" t="s">
        <v>9394</v>
      </c>
      <c r="G411" s="4" t="s">
        <v>1153</v>
      </c>
      <c r="H411" s="4" t="s">
        <v>1154</v>
      </c>
      <c r="I411" s="4" t="s">
        <v>128</v>
      </c>
      <c r="J411" s="5">
        <v>4922</v>
      </c>
      <c r="K411" s="5">
        <v>225</v>
      </c>
      <c r="L411" s="5">
        <v>52</v>
      </c>
      <c r="M411" s="5">
        <v>16</v>
      </c>
      <c r="N411" s="5">
        <v>9</v>
      </c>
      <c r="O411" s="30">
        <v>5224</v>
      </c>
    </row>
    <row r="412" spans="2:15" s="12" customFormat="1" x14ac:dyDescent="0.2">
      <c r="B412" s="4" t="s">
        <v>19</v>
      </c>
      <c r="C412" s="4" t="s">
        <v>1155</v>
      </c>
      <c r="D412" s="4" t="s">
        <v>125</v>
      </c>
      <c r="E412" s="66">
        <v>38371</v>
      </c>
      <c r="F412" s="4" t="s">
        <v>9395</v>
      </c>
      <c r="G412" s="4" t="s">
        <v>1156</v>
      </c>
      <c r="H412" s="4" t="s">
        <v>1157</v>
      </c>
      <c r="I412" s="4" t="s">
        <v>128</v>
      </c>
      <c r="J412" s="5">
        <v>215</v>
      </c>
      <c r="K412" s="5">
        <v>12</v>
      </c>
      <c r="L412" s="5">
        <v>1</v>
      </c>
      <c r="M412" s="5">
        <v>2</v>
      </c>
      <c r="N412" s="5"/>
      <c r="O412" s="30">
        <v>230</v>
      </c>
    </row>
    <row r="413" spans="2:15" s="12" customFormat="1" x14ac:dyDescent="0.2">
      <c r="B413" s="4" t="s">
        <v>19</v>
      </c>
      <c r="C413" s="4" t="s">
        <v>1158</v>
      </c>
      <c r="D413" s="4" t="s">
        <v>125</v>
      </c>
      <c r="E413" s="66">
        <v>38546</v>
      </c>
      <c r="F413" s="4" t="s">
        <v>9396</v>
      </c>
      <c r="G413" s="4" t="s">
        <v>1153</v>
      </c>
      <c r="H413" s="4" t="s">
        <v>1159</v>
      </c>
      <c r="I413" s="4" t="s">
        <v>128</v>
      </c>
      <c r="J413" s="5">
        <v>1925</v>
      </c>
      <c r="K413" s="5">
        <v>37</v>
      </c>
      <c r="L413" s="5">
        <v>7</v>
      </c>
      <c r="M413" s="5">
        <v>2</v>
      </c>
      <c r="N413" s="5"/>
      <c r="O413" s="30">
        <v>1971</v>
      </c>
    </row>
    <row r="414" spans="2:15" s="12" customFormat="1" x14ac:dyDescent="0.2">
      <c r="B414" s="4" t="s">
        <v>19</v>
      </c>
      <c r="C414" s="4" t="s">
        <v>1160</v>
      </c>
      <c r="D414" s="4" t="s">
        <v>125</v>
      </c>
      <c r="E414" s="66">
        <v>39888</v>
      </c>
      <c r="F414" s="4" t="s">
        <v>9397</v>
      </c>
      <c r="G414" s="4" t="s">
        <v>395</v>
      </c>
      <c r="H414" s="4" t="s">
        <v>1161</v>
      </c>
      <c r="I414" s="4" t="s">
        <v>149</v>
      </c>
      <c r="J414" s="5">
        <v>135</v>
      </c>
      <c r="K414" s="5">
        <v>4</v>
      </c>
      <c r="L414" s="5"/>
      <c r="M414" s="5"/>
      <c r="N414" s="5"/>
      <c r="O414" s="30">
        <v>139</v>
      </c>
    </row>
    <row r="415" spans="2:15" s="12" customFormat="1" x14ac:dyDescent="0.2">
      <c r="B415" s="4" t="s">
        <v>19</v>
      </c>
      <c r="C415" s="4" t="s">
        <v>1162</v>
      </c>
      <c r="D415" s="4" t="s">
        <v>125</v>
      </c>
      <c r="E415" s="66">
        <v>39888</v>
      </c>
      <c r="F415" s="4" t="s">
        <v>9398</v>
      </c>
      <c r="G415" s="4" t="s">
        <v>967</v>
      </c>
      <c r="H415" s="4" t="s">
        <v>1163</v>
      </c>
      <c r="I415" s="4" t="s">
        <v>149</v>
      </c>
      <c r="J415" s="5">
        <v>1836</v>
      </c>
      <c r="K415" s="5">
        <v>53</v>
      </c>
      <c r="L415" s="5">
        <v>16</v>
      </c>
      <c r="M415" s="5">
        <v>9</v>
      </c>
      <c r="N415" s="5">
        <v>7</v>
      </c>
      <c r="O415" s="30">
        <v>1921</v>
      </c>
    </row>
    <row r="416" spans="2:15" s="12" customFormat="1" x14ac:dyDescent="0.2">
      <c r="B416" s="4" t="s">
        <v>19</v>
      </c>
      <c r="C416" s="4" t="s">
        <v>1164</v>
      </c>
      <c r="D416" s="4" t="s">
        <v>125</v>
      </c>
      <c r="E416" s="66">
        <v>39845</v>
      </c>
      <c r="F416" s="4" t="s">
        <v>9399</v>
      </c>
      <c r="G416" s="4" t="s">
        <v>294</v>
      </c>
      <c r="H416" s="4" t="s">
        <v>1165</v>
      </c>
      <c r="I416" s="4" t="s">
        <v>149</v>
      </c>
      <c r="J416" s="5">
        <v>629</v>
      </c>
      <c r="K416" s="5">
        <v>23</v>
      </c>
      <c r="L416" s="5">
        <v>4</v>
      </c>
      <c r="M416" s="5">
        <v>2</v>
      </c>
      <c r="N416" s="5"/>
      <c r="O416" s="30">
        <v>658</v>
      </c>
    </row>
    <row r="417" spans="2:15" s="12" customFormat="1" x14ac:dyDescent="0.2">
      <c r="B417" s="4" t="s">
        <v>19</v>
      </c>
      <c r="C417" s="4" t="s">
        <v>1166</v>
      </c>
      <c r="D417" s="4" t="s">
        <v>125</v>
      </c>
      <c r="E417" s="66">
        <v>39888</v>
      </c>
      <c r="F417" s="4" t="s">
        <v>9400</v>
      </c>
      <c r="G417" s="4" t="s">
        <v>1167</v>
      </c>
      <c r="H417" s="4" t="s">
        <v>1168</v>
      </c>
      <c r="I417" s="4" t="s">
        <v>149</v>
      </c>
      <c r="J417" s="5">
        <v>542</v>
      </c>
      <c r="K417" s="5">
        <v>24</v>
      </c>
      <c r="L417" s="5">
        <v>8</v>
      </c>
      <c r="M417" s="5">
        <v>4</v>
      </c>
      <c r="N417" s="5">
        <v>2</v>
      </c>
      <c r="O417" s="30">
        <v>580</v>
      </c>
    </row>
    <row r="418" spans="2:15" s="12" customFormat="1" x14ac:dyDescent="0.2">
      <c r="B418" s="4" t="s">
        <v>19</v>
      </c>
      <c r="C418" s="4" t="s">
        <v>1169</v>
      </c>
      <c r="D418" s="4" t="s">
        <v>125</v>
      </c>
      <c r="E418" s="66">
        <v>38939</v>
      </c>
      <c r="F418" s="4" t="s">
        <v>9401</v>
      </c>
      <c r="G418" s="4" t="s">
        <v>1153</v>
      </c>
      <c r="H418" s="4" t="s">
        <v>1170</v>
      </c>
      <c r="I418" s="4" t="s">
        <v>128</v>
      </c>
      <c r="J418" s="5">
        <v>1046</v>
      </c>
      <c r="K418" s="5">
        <v>62</v>
      </c>
      <c r="L418" s="5">
        <v>14</v>
      </c>
      <c r="M418" s="5">
        <v>5</v>
      </c>
      <c r="N418" s="5">
        <v>3</v>
      </c>
      <c r="O418" s="30">
        <v>1130</v>
      </c>
    </row>
    <row r="419" spans="2:15" s="12" customFormat="1" x14ac:dyDescent="0.2">
      <c r="B419" s="4" t="s">
        <v>19</v>
      </c>
      <c r="C419" s="4" t="s">
        <v>1171</v>
      </c>
      <c r="D419" s="4" t="s">
        <v>125</v>
      </c>
      <c r="E419" s="66">
        <v>39588</v>
      </c>
      <c r="F419" s="4" t="s">
        <v>9402</v>
      </c>
      <c r="G419" s="4" t="s">
        <v>395</v>
      </c>
      <c r="H419" s="4" t="s">
        <v>1172</v>
      </c>
      <c r="I419" s="4" t="s">
        <v>149</v>
      </c>
      <c r="J419" s="5">
        <v>1051</v>
      </c>
      <c r="K419" s="5">
        <v>30</v>
      </c>
      <c r="L419" s="5">
        <v>8</v>
      </c>
      <c r="M419" s="5"/>
      <c r="N419" s="5"/>
      <c r="O419" s="30">
        <v>1089</v>
      </c>
    </row>
    <row r="420" spans="2:15" s="12" customFormat="1" x14ac:dyDescent="0.2">
      <c r="B420" s="4" t="s">
        <v>19</v>
      </c>
      <c r="C420" s="4" t="s">
        <v>1173</v>
      </c>
      <c r="D420" s="4" t="s">
        <v>125</v>
      </c>
      <c r="E420" s="66">
        <v>39638</v>
      </c>
      <c r="F420" s="4" t="s">
        <v>9403</v>
      </c>
      <c r="G420" s="4" t="s">
        <v>1174</v>
      </c>
      <c r="H420" s="4" t="s">
        <v>1175</v>
      </c>
      <c r="I420" s="4" t="s">
        <v>149</v>
      </c>
      <c r="J420" s="5">
        <v>951</v>
      </c>
      <c r="K420" s="5">
        <v>25</v>
      </c>
      <c r="L420" s="5">
        <v>8</v>
      </c>
      <c r="M420" s="5">
        <v>6</v>
      </c>
      <c r="N420" s="5">
        <v>7</v>
      </c>
      <c r="O420" s="30">
        <v>997</v>
      </c>
    </row>
    <row r="421" spans="2:15" s="12" customFormat="1" x14ac:dyDescent="0.2">
      <c r="B421" s="4" t="s">
        <v>19</v>
      </c>
      <c r="C421" s="4" t="s">
        <v>1176</v>
      </c>
      <c r="D421" s="4" t="s">
        <v>125</v>
      </c>
      <c r="E421" s="66">
        <v>40668</v>
      </c>
      <c r="F421" s="4" t="s">
        <v>9404</v>
      </c>
      <c r="G421" s="4" t="s">
        <v>1174</v>
      </c>
      <c r="H421" s="4" t="s">
        <v>1177</v>
      </c>
      <c r="I421" s="4" t="s">
        <v>149</v>
      </c>
      <c r="J421" s="5">
        <v>505</v>
      </c>
      <c r="K421" s="5">
        <v>22</v>
      </c>
      <c r="L421" s="5">
        <v>3</v>
      </c>
      <c r="M421" s="5">
        <v>1</v>
      </c>
      <c r="N421" s="5"/>
      <c r="O421" s="30">
        <v>531</v>
      </c>
    </row>
    <row r="422" spans="2:15" s="12" customFormat="1" x14ac:dyDescent="0.2">
      <c r="B422" s="4" t="s">
        <v>20</v>
      </c>
      <c r="C422" s="4" t="s">
        <v>1178</v>
      </c>
      <c r="D422" s="4" t="s">
        <v>125</v>
      </c>
      <c r="E422" s="66">
        <v>38454</v>
      </c>
      <c r="F422" s="4" t="s">
        <v>9405</v>
      </c>
      <c r="G422" s="4" t="s">
        <v>1179</v>
      </c>
      <c r="H422" s="4" t="s">
        <v>1180</v>
      </c>
      <c r="I422" s="4" t="s">
        <v>128</v>
      </c>
      <c r="J422" s="5">
        <v>407</v>
      </c>
      <c r="K422" s="5">
        <v>55</v>
      </c>
      <c r="L422" s="5">
        <v>14</v>
      </c>
      <c r="M422" s="5">
        <v>15</v>
      </c>
      <c r="N422" s="5">
        <v>13</v>
      </c>
      <c r="O422" s="30">
        <v>504</v>
      </c>
    </row>
    <row r="423" spans="2:15" s="12" customFormat="1" x14ac:dyDescent="0.2">
      <c r="B423" s="4" t="s">
        <v>20</v>
      </c>
      <c r="C423" s="4" t="s">
        <v>1181</v>
      </c>
      <c r="D423" s="4" t="s">
        <v>125</v>
      </c>
      <c r="E423" s="66">
        <v>38384</v>
      </c>
      <c r="F423" s="4" t="s">
        <v>9406</v>
      </c>
      <c r="G423" s="4" t="s">
        <v>890</v>
      </c>
      <c r="H423" s="4" t="s">
        <v>1182</v>
      </c>
      <c r="I423" s="4" t="s">
        <v>128</v>
      </c>
      <c r="J423" s="5">
        <v>776</v>
      </c>
      <c r="K423" s="5">
        <v>81</v>
      </c>
      <c r="L423" s="5">
        <v>35</v>
      </c>
      <c r="M423" s="5">
        <v>17</v>
      </c>
      <c r="N423" s="5">
        <v>45</v>
      </c>
      <c r="O423" s="30">
        <v>954</v>
      </c>
    </row>
    <row r="424" spans="2:15" s="12" customFormat="1" x14ac:dyDescent="0.2">
      <c r="B424" s="4" t="s">
        <v>20</v>
      </c>
      <c r="C424" s="4" t="s">
        <v>1183</v>
      </c>
      <c r="D424" s="4" t="s">
        <v>125</v>
      </c>
      <c r="E424" s="66">
        <v>38512</v>
      </c>
      <c r="F424" s="4" t="s">
        <v>9407</v>
      </c>
      <c r="G424" s="4" t="s">
        <v>1184</v>
      </c>
      <c r="H424" s="4" t="s">
        <v>1185</v>
      </c>
      <c r="I424" s="4" t="s">
        <v>128</v>
      </c>
      <c r="J424" s="5">
        <v>66</v>
      </c>
      <c r="K424" s="5">
        <v>9</v>
      </c>
      <c r="L424" s="5"/>
      <c r="M424" s="5">
        <v>2</v>
      </c>
      <c r="N424" s="5"/>
      <c r="O424" s="30">
        <v>77</v>
      </c>
    </row>
    <row r="425" spans="2:15" s="12" customFormat="1" x14ac:dyDescent="0.2">
      <c r="B425" s="4" t="s">
        <v>20</v>
      </c>
      <c r="C425" s="4" t="s">
        <v>1186</v>
      </c>
      <c r="D425" s="4" t="s">
        <v>125</v>
      </c>
      <c r="E425" s="66">
        <v>38682</v>
      </c>
      <c r="F425" s="4" t="s">
        <v>9408</v>
      </c>
      <c r="G425" s="4" t="s">
        <v>1187</v>
      </c>
      <c r="H425" s="4" t="s">
        <v>1188</v>
      </c>
      <c r="I425" s="4" t="s">
        <v>128</v>
      </c>
      <c r="J425" s="5">
        <v>716</v>
      </c>
      <c r="K425" s="5">
        <v>18</v>
      </c>
      <c r="L425" s="5">
        <v>7</v>
      </c>
      <c r="M425" s="5">
        <v>1</v>
      </c>
      <c r="N425" s="5">
        <v>2</v>
      </c>
      <c r="O425" s="30">
        <v>744</v>
      </c>
    </row>
    <row r="426" spans="2:15" s="12" customFormat="1" x14ac:dyDescent="0.2">
      <c r="B426" s="4" t="s">
        <v>20</v>
      </c>
      <c r="C426" s="4" t="s">
        <v>1189</v>
      </c>
      <c r="D426" s="4" t="s">
        <v>125</v>
      </c>
      <c r="E426" s="66">
        <v>38476</v>
      </c>
      <c r="F426" s="4" t="s">
        <v>9409</v>
      </c>
      <c r="G426" s="4" t="s">
        <v>1184</v>
      </c>
      <c r="H426" s="4" t="s">
        <v>1190</v>
      </c>
      <c r="I426" s="4" t="s">
        <v>128</v>
      </c>
      <c r="J426" s="5">
        <v>265</v>
      </c>
      <c r="K426" s="5">
        <v>6</v>
      </c>
      <c r="L426" s="5">
        <v>3</v>
      </c>
      <c r="M426" s="5">
        <v>1</v>
      </c>
      <c r="N426" s="5"/>
      <c r="O426" s="30">
        <v>275</v>
      </c>
    </row>
    <row r="427" spans="2:15" s="12" customFormat="1" x14ac:dyDescent="0.2">
      <c r="B427" s="4" t="s">
        <v>20</v>
      </c>
      <c r="C427" s="4" t="s">
        <v>1191</v>
      </c>
      <c r="D427" s="4" t="s">
        <v>125</v>
      </c>
      <c r="E427" s="66">
        <v>38586</v>
      </c>
      <c r="F427" s="4" t="s">
        <v>9410</v>
      </c>
      <c r="G427" s="4" t="s">
        <v>1184</v>
      </c>
      <c r="H427" s="4" t="s">
        <v>1192</v>
      </c>
      <c r="I427" s="4" t="s">
        <v>128</v>
      </c>
      <c r="J427" s="5">
        <v>578</v>
      </c>
      <c r="K427" s="5">
        <v>47</v>
      </c>
      <c r="L427" s="5">
        <v>14</v>
      </c>
      <c r="M427" s="5">
        <v>12</v>
      </c>
      <c r="N427" s="5">
        <v>17</v>
      </c>
      <c r="O427" s="30">
        <v>668</v>
      </c>
    </row>
    <row r="428" spans="2:15" s="12" customFormat="1" x14ac:dyDescent="0.2">
      <c r="B428" s="4" t="s">
        <v>20</v>
      </c>
      <c r="C428" s="4" t="s">
        <v>1193</v>
      </c>
      <c r="D428" s="4" t="s">
        <v>125</v>
      </c>
      <c r="E428" s="66">
        <v>40015</v>
      </c>
      <c r="F428" s="4" t="s">
        <v>9411</v>
      </c>
      <c r="G428" s="4" t="s">
        <v>126</v>
      </c>
      <c r="H428" s="4" t="s">
        <v>1194</v>
      </c>
      <c r="I428" s="4" t="s">
        <v>128</v>
      </c>
      <c r="J428" s="5">
        <v>719</v>
      </c>
      <c r="K428" s="5">
        <v>27</v>
      </c>
      <c r="L428" s="5">
        <v>6</v>
      </c>
      <c r="M428" s="5">
        <v>5</v>
      </c>
      <c r="N428" s="5">
        <v>4</v>
      </c>
      <c r="O428" s="30">
        <v>761</v>
      </c>
    </row>
    <row r="429" spans="2:15" s="12" customFormat="1" x14ac:dyDescent="0.2">
      <c r="B429" s="4" t="s">
        <v>20</v>
      </c>
      <c r="C429" s="4" t="s">
        <v>1195</v>
      </c>
      <c r="D429" s="4" t="s">
        <v>125</v>
      </c>
      <c r="E429" s="66">
        <v>40060</v>
      </c>
      <c r="F429" s="4" t="s">
        <v>9412</v>
      </c>
      <c r="G429" s="4" t="s">
        <v>1196</v>
      </c>
      <c r="H429" s="4" t="s">
        <v>1197</v>
      </c>
      <c r="I429" s="4" t="s">
        <v>149</v>
      </c>
      <c r="J429" s="5">
        <v>802</v>
      </c>
      <c r="K429" s="5">
        <v>38</v>
      </c>
      <c r="L429" s="5">
        <v>11</v>
      </c>
      <c r="M429" s="5"/>
      <c r="N429" s="5">
        <v>1</v>
      </c>
      <c r="O429" s="30">
        <v>852</v>
      </c>
    </row>
    <row r="430" spans="2:15" s="12" customFormat="1" x14ac:dyDescent="0.2">
      <c r="B430" s="4" t="s">
        <v>20</v>
      </c>
      <c r="C430" s="4" t="s">
        <v>1198</v>
      </c>
      <c r="D430" s="4" t="s">
        <v>125</v>
      </c>
      <c r="E430" s="66">
        <v>40004</v>
      </c>
      <c r="F430" s="4" t="s">
        <v>9413</v>
      </c>
      <c r="G430" s="4" t="s">
        <v>126</v>
      </c>
      <c r="H430" s="4" t="s">
        <v>1194</v>
      </c>
      <c r="I430" s="4" t="s">
        <v>149</v>
      </c>
      <c r="J430" s="5">
        <v>402</v>
      </c>
      <c r="K430" s="5">
        <v>16</v>
      </c>
      <c r="L430" s="5">
        <v>4</v>
      </c>
      <c r="M430" s="5">
        <v>2</v>
      </c>
      <c r="N430" s="5">
        <v>2</v>
      </c>
      <c r="O430" s="30">
        <v>426</v>
      </c>
    </row>
    <row r="431" spans="2:15" s="12" customFormat="1" x14ac:dyDescent="0.2">
      <c r="B431" s="4" t="s">
        <v>20</v>
      </c>
      <c r="C431" s="4" t="s">
        <v>1199</v>
      </c>
      <c r="D431" s="4" t="s">
        <v>125</v>
      </c>
      <c r="E431" s="66">
        <v>38898</v>
      </c>
      <c r="F431" s="4" t="s">
        <v>9414</v>
      </c>
      <c r="G431" s="4" t="s">
        <v>126</v>
      </c>
      <c r="H431" s="4" t="s">
        <v>1200</v>
      </c>
      <c r="I431" s="4" t="s">
        <v>128</v>
      </c>
      <c r="J431" s="5">
        <v>3454</v>
      </c>
      <c r="K431" s="5">
        <v>115</v>
      </c>
      <c r="L431" s="5">
        <v>38</v>
      </c>
      <c r="M431" s="5">
        <v>12</v>
      </c>
      <c r="N431" s="5">
        <v>9</v>
      </c>
      <c r="O431" s="30">
        <v>3628</v>
      </c>
    </row>
    <row r="432" spans="2:15" s="12" customFormat="1" x14ac:dyDescent="0.2">
      <c r="B432" s="4" t="s">
        <v>20</v>
      </c>
      <c r="C432" s="4" t="s">
        <v>1201</v>
      </c>
      <c r="D432" s="4" t="s">
        <v>125</v>
      </c>
      <c r="E432" s="66">
        <v>39127</v>
      </c>
      <c r="F432" s="4" t="s">
        <v>9415</v>
      </c>
      <c r="G432" s="4" t="s">
        <v>1184</v>
      </c>
      <c r="H432" s="4" t="s">
        <v>1202</v>
      </c>
      <c r="I432" s="4" t="s">
        <v>149</v>
      </c>
      <c r="J432" s="5">
        <v>190</v>
      </c>
      <c r="K432" s="5">
        <v>5</v>
      </c>
      <c r="L432" s="5"/>
      <c r="M432" s="5">
        <v>1</v>
      </c>
      <c r="N432" s="5"/>
      <c r="O432" s="30">
        <v>196</v>
      </c>
    </row>
    <row r="433" spans="2:15" s="12" customFormat="1" x14ac:dyDescent="0.2">
      <c r="B433" s="4" t="s">
        <v>20</v>
      </c>
      <c r="C433" s="4" t="s">
        <v>1203</v>
      </c>
      <c r="D433" s="4" t="s">
        <v>125</v>
      </c>
      <c r="E433" s="66">
        <v>39127</v>
      </c>
      <c r="F433" s="4" t="s">
        <v>9416</v>
      </c>
      <c r="G433" s="4" t="s">
        <v>1204</v>
      </c>
      <c r="H433" s="4" t="s">
        <v>1205</v>
      </c>
      <c r="I433" s="4" t="s">
        <v>149</v>
      </c>
      <c r="J433" s="5">
        <v>744</v>
      </c>
      <c r="K433" s="5">
        <v>26</v>
      </c>
      <c r="L433" s="5">
        <v>8</v>
      </c>
      <c r="M433" s="5">
        <v>3</v>
      </c>
      <c r="N433" s="5">
        <v>2</v>
      </c>
      <c r="O433" s="30">
        <v>783</v>
      </c>
    </row>
    <row r="434" spans="2:15" s="12" customFormat="1" x14ac:dyDescent="0.2">
      <c r="B434" s="4" t="s">
        <v>20</v>
      </c>
      <c r="C434" s="4" t="s">
        <v>1206</v>
      </c>
      <c r="D434" s="4" t="s">
        <v>125</v>
      </c>
      <c r="E434" s="66">
        <v>39182</v>
      </c>
      <c r="F434" s="4" t="s">
        <v>9417</v>
      </c>
      <c r="G434" s="4" t="s">
        <v>1207</v>
      </c>
      <c r="H434" s="4" t="s">
        <v>1208</v>
      </c>
      <c r="I434" s="4" t="s">
        <v>128</v>
      </c>
      <c r="J434" s="5">
        <v>2811</v>
      </c>
      <c r="K434" s="5">
        <v>120</v>
      </c>
      <c r="L434" s="5">
        <v>40</v>
      </c>
      <c r="M434" s="5">
        <v>16</v>
      </c>
      <c r="N434" s="5">
        <v>17</v>
      </c>
      <c r="O434" s="30">
        <v>3004</v>
      </c>
    </row>
    <row r="435" spans="2:15" s="12" customFormat="1" x14ac:dyDescent="0.2">
      <c r="B435" s="4" t="s">
        <v>20</v>
      </c>
      <c r="C435" s="4" t="s">
        <v>1209</v>
      </c>
      <c r="D435" s="4" t="s">
        <v>125</v>
      </c>
      <c r="E435" s="66">
        <v>39465</v>
      </c>
      <c r="F435" s="4" t="s">
        <v>9011</v>
      </c>
      <c r="G435" s="4" t="s">
        <v>1210</v>
      </c>
      <c r="H435" s="4" t="s">
        <v>1211</v>
      </c>
      <c r="I435" s="4" t="s">
        <v>149</v>
      </c>
      <c r="J435" s="5">
        <v>1036</v>
      </c>
      <c r="K435" s="5">
        <v>10</v>
      </c>
      <c r="L435" s="5">
        <v>1</v>
      </c>
      <c r="M435" s="5">
        <v>1</v>
      </c>
      <c r="N435" s="5">
        <v>1</v>
      </c>
      <c r="O435" s="30">
        <v>1049</v>
      </c>
    </row>
    <row r="436" spans="2:15" s="12" customFormat="1" x14ac:dyDescent="0.2">
      <c r="B436" s="4" t="s">
        <v>20</v>
      </c>
      <c r="C436" s="4" t="s">
        <v>1212</v>
      </c>
      <c r="D436" s="4" t="s">
        <v>125</v>
      </c>
      <c r="E436" s="66">
        <v>39492</v>
      </c>
      <c r="F436" s="4" t="s">
        <v>9418</v>
      </c>
      <c r="G436" s="4" t="s">
        <v>1196</v>
      </c>
      <c r="H436" s="4" t="s">
        <v>1213</v>
      </c>
      <c r="I436" s="4" t="s">
        <v>149</v>
      </c>
      <c r="J436" s="5">
        <v>65</v>
      </c>
      <c r="K436" s="5">
        <v>3</v>
      </c>
      <c r="L436" s="5">
        <v>1</v>
      </c>
      <c r="M436" s="5"/>
      <c r="N436" s="5"/>
      <c r="O436" s="30">
        <v>69</v>
      </c>
    </row>
    <row r="437" spans="2:15" s="12" customFormat="1" x14ac:dyDescent="0.2">
      <c r="B437" s="4" t="s">
        <v>20</v>
      </c>
      <c r="C437" s="4" t="s">
        <v>1214</v>
      </c>
      <c r="D437" s="4" t="s">
        <v>125</v>
      </c>
      <c r="E437" s="66">
        <v>40323</v>
      </c>
      <c r="F437" s="4" t="s">
        <v>9413</v>
      </c>
      <c r="G437" s="4" t="s">
        <v>126</v>
      </c>
      <c r="H437" s="4" t="s">
        <v>1215</v>
      </c>
      <c r="I437" s="4" t="s">
        <v>128</v>
      </c>
      <c r="J437" s="5">
        <v>279</v>
      </c>
      <c r="K437" s="5">
        <v>17</v>
      </c>
      <c r="L437" s="5">
        <v>5</v>
      </c>
      <c r="M437" s="5">
        <v>4</v>
      </c>
      <c r="N437" s="5">
        <v>1</v>
      </c>
      <c r="O437" s="30">
        <v>306</v>
      </c>
    </row>
    <row r="438" spans="2:15" s="12" customFormat="1" x14ac:dyDescent="0.2">
      <c r="B438" s="4" t="s">
        <v>20</v>
      </c>
      <c r="C438" s="4" t="s">
        <v>1216</v>
      </c>
      <c r="D438" s="4" t="s">
        <v>125</v>
      </c>
      <c r="E438" s="66">
        <v>40325</v>
      </c>
      <c r="F438" s="4" t="s">
        <v>9419</v>
      </c>
      <c r="G438" s="4" t="s">
        <v>1029</v>
      </c>
      <c r="H438" s="4" t="s">
        <v>1217</v>
      </c>
      <c r="I438" s="4" t="s">
        <v>149</v>
      </c>
      <c r="J438" s="5">
        <v>1606</v>
      </c>
      <c r="K438" s="5">
        <v>70</v>
      </c>
      <c r="L438" s="5">
        <v>21</v>
      </c>
      <c r="M438" s="5">
        <v>5</v>
      </c>
      <c r="N438" s="5">
        <v>4</v>
      </c>
      <c r="O438" s="30">
        <v>1706</v>
      </c>
    </row>
    <row r="439" spans="2:15" s="12" customFormat="1" x14ac:dyDescent="0.2">
      <c r="B439" s="4" t="s">
        <v>20</v>
      </c>
      <c r="C439" s="4" t="s">
        <v>1218</v>
      </c>
      <c r="D439" s="4" t="s">
        <v>125</v>
      </c>
      <c r="E439" s="66">
        <v>41032</v>
      </c>
      <c r="F439" s="4" t="s">
        <v>9420</v>
      </c>
      <c r="G439" s="4" t="s">
        <v>1196</v>
      </c>
      <c r="H439" s="4" t="s">
        <v>1219</v>
      </c>
      <c r="I439" s="4" t="s">
        <v>128</v>
      </c>
      <c r="J439" s="5">
        <v>235</v>
      </c>
      <c r="K439" s="5">
        <v>13</v>
      </c>
      <c r="L439" s="5">
        <v>5</v>
      </c>
      <c r="M439" s="5">
        <v>4</v>
      </c>
      <c r="N439" s="5"/>
      <c r="O439" s="30">
        <v>257</v>
      </c>
    </row>
    <row r="440" spans="2:15" s="12" customFormat="1" x14ac:dyDescent="0.2">
      <c r="B440" s="4" t="s">
        <v>21</v>
      </c>
      <c r="C440" s="4" t="s">
        <v>1220</v>
      </c>
      <c r="D440" s="4" t="s">
        <v>125</v>
      </c>
      <c r="E440" s="66">
        <v>37950</v>
      </c>
      <c r="F440" s="4" t="s">
        <v>9421</v>
      </c>
      <c r="G440" s="4" t="s">
        <v>1221</v>
      </c>
      <c r="H440" s="4" t="s">
        <v>1222</v>
      </c>
      <c r="I440" s="4" t="s">
        <v>128</v>
      </c>
      <c r="J440" s="5">
        <v>563</v>
      </c>
      <c r="K440" s="5">
        <v>22</v>
      </c>
      <c r="L440" s="5">
        <v>5</v>
      </c>
      <c r="M440" s="5">
        <v>5</v>
      </c>
      <c r="N440" s="5"/>
      <c r="O440" s="30">
        <v>595</v>
      </c>
    </row>
    <row r="441" spans="2:15" s="12" customFormat="1" x14ac:dyDescent="0.2">
      <c r="B441" s="4" t="s">
        <v>21</v>
      </c>
      <c r="C441" s="4" t="s">
        <v>1223</v>
      </c>
      <c r="D441" s="4" t="s">
        <v>125</v>
      </c>
      <c r="E441" s="66">
        <v>37947</v>
      </c>
      <c r="F441" s="4" t="s">
        <v>9422</v>
      </c>
      <c r="G441" s="4" t="s">
        <v>1221</v>
      </c>
      <c r="H441" s="4" t="s">
        <v>1224</v>
      </c>
      <c r="I441" s="4" t="s">
        <v>128</v>
      </c>
      <c r="J441" s="5">
        <v>854</v>
      </c>
      <c r="K441" s="5">
        <v>22</v>
      </c>
      <c r="L441" s="5">
        <v>6</v>
      </c>
      <c r="M441" s="5">
        <v>2</v>
      </c>
      <c r="N441" s="5">
        <v>1</v>
      </c>
      <c r="O441" s="30">
        <v>885</v>
      </c>
    </row>
    <row r="442" spans="2:15" s="12" customFormat="1" x14ac:dyDescent="0.2">
      <c r="B442" s="4" t="s">
        <v>21</v>
      </c>
      <c r="C442" s="4" t="s">
        <v>1225</v>
      </c>
      <c r="D442" s="4" t="s">
        <v>125</v>
      </c>
      <c r="E442" s="66">
        <v>38761</v>
      </c>
      <c r="F442" s="4" t="s">
        <v>9423</v>
      </c>
      <c r="G442" s="4" t="s">
        <v>1226</v>
      </c>
      <c r="H442" s="4" t="s">
        <v>1227</v>
      </c>
      <c r="I442" s="4" t="s">
        <v>128</v>
      </c>
      <c r="J442" s="5">
        <v>7037</v>
      </c>
      <c r="K442" s="5">
        <v>187</v>
      </c>
      <c r="L442" s="5">
        <v>45</v>
      </c>
      <c r="M442" s="5">
        <v>20</v>
      </c>
      <c r="N442" s="5">
        <v>20</v>
      </c>
      <c r="O442" s="30">
        <v>7309</v>
      </c>
    </row>
    <row r="443" spans="2:15" s="12" customFormat="1" x14ac:dyDescent="0.2">
      <c r="B443" s="4" t="s">
        <v>21</v>
      </c>
      <c r="C443" s="4" t="s">
        <v>1228</v>
      </c>
      <c r="D443" s="4" t="s">
        <v>125</v>
      </c>
      <c r="E443" s="66">
        <v>38434</v>
      </c>
      <c r="F443" s="4" t="s">
        <v>9424</v>
      </c>
      <c r="G443" s="4" t="s">
        <v>1229</v>
      </c>
      <c r="H443" s="4" t="s">
        <v>1230</v>
      </c>
      <c r="I443" s="4" t="s">
        <v>128</v>
      </c>
      <c r="J443" s="5">
        <v>1013</v>
      </c>
      <c r="K443" s="5">
        <v>60</v>
      </c>
      <c r="L443" s="5">
        <v>37</v>
      </c>
      <c r="M443" s="5">
        <v>19</v>
      </c>
      <c r="N443" s="5">
        <v>9</v>
      </c>
      <c r="O443" s="30">
        <v>1138</v>
      </c>
    </row>
    <row r="444" spans="2:15" s="12" customFormat="1" x14ac:dyDescent="0.2">
      <c r="B444" s="4" t="s">
        <v>21</v>
      </c>
      <c r="C444" s="4" t="s">
        <v>1231</v>
      </c>
      <c r="D444" s="4" t="s">
        <v>125</v>
      </c>
      <c r="E444" s="66">
        <v>38572</v>
      </c>
      <c r="F444" s="4" t="s">
        <v>9425</v>
      </c>
      <c r="G444" s="4" t="s">
        <v>1232</v>
      </c>
      <c r="H444" s="4" t="s">
        <v>1233</v>
      </c>
      <c r="I444" s="4" t="s">
        <v>128</v>
      </c>
      <c r="J444" s="5">
        <v>311</v>
      </c>
      <c r="K444" s="5">
        <v>16</v>
      </c>
      <c r="L444" s="5">
        <v>9</v>
      </c>
      <c r="M444" s="5">
        <v>3</v>
      </c>
      <c r="N444" s="5">
        <v>2</v>
      </c>
      <c r="O444" s="30">
        <v>341</v>
      </c>
    </row>
    <row r="445" spans="2:15" s="12" customFormat="1" x14ac:dyDescent="0.2">
      <c r="B445" s="4" t="s">
        <v>21</v>
      </c>
      <c r="C445" s="4" t="s">
        <v>1234</v>
      </c>
      <c r="D445" s="4" t="s">
        <v>125</v>
      </c>
      <c r="E445" s="66">
        <v>38693</v>
      </c>
      <c r="F445" s="4" t="s">
        <v>9013</v>
      </c>
      <c r="G445" s="4" t="s">
        <v>1235</v>
      </c>
      <c r="H445" s="4" t="s">
        <v>1236</v>
      </c>
      <c r="I445" s="4" t="s">
        <v>128</v>
      </c>
      <c r="J445" s="5">
        <v>1587</v>
      </c>
      <c r="K445" s="5">
        <v>42</v>
      </c>
      <c r="L445" s="5">
        <v>12</v>
      </c>
      <c r="M445" s="5">
        <v>4</v>
      </c>
      <c r="N445" s="5"/>
      <c r="O445" s="30">
        <v>1645</v>
      </c>
    </row>
    <row r="446" spans="2:15" s="12" customFormat="1" x14ac:dyDescent="0.2">
      <c r="B446" s="4" t="s">
        <v>21</v>
      </c>
      <c r="C446" s="4" t="s">
        <v>1237</v>
      </c>
      <c r="D446" s="4" t="s">
        <v>125</v>
      </c>
      <c r="E446" s="66">
        <v>39286</v>
      </c>
      <c r="F446" s="4" t="s">
        <v>9426</v>
      </c>
      <c r="G446" s="4" t="s">
        <v>1221</v>
      </c>
      <c r="H446" s="4" t="s">
        <v>1238</v>
      </c>
      <c r="I446" s="4" t="s">
        <v>149</v>
      </c>
      <c r="J446" s="5">
        <v>1055</v>
      </c>
      <c r="K446" s="5">
        <v>23</v>
      </c>
      <c r="L446" s="5">
        <v>3</v>
      </c>
      <c r="M446" s="5">
        <v>2</v>
      </c>
      <c r="N446" s="5"/>
      <c r="O446" s="30">
        <v>1083</v>
      </c>
    </row>
    <row r="447" spans="2:15" s="12" customFormat="1" x14ac:dyDescent="0.2">
      <c r="B447" s="4" t="s">
        <v>21</v>
      </c>
      <c r="C447" s="4" t="s">
        <v>1239</v>
      </c>
      <c r="D447" s="4" t="s">
        <v>125</v>
      </c>
      <c r="E447" s="66">
        <v>39251</v>
      </c>
      <c r="F447" s="4" t="s">
        <v>9427</v>
      </c>
      <c r="G447" s="4" t="s">
        <v>1240</v>
      </c>
      <c r="H447" s="4" t="s">
        <v>1241</v>
      </c>
      <c r="I447" s="4" t="s">
        <v>149</v>
      </c>
      <c r="J447" s="5">
        <v>905</v>
      </c>
      <c r="K447" s="5">
        <v>27</v>
      </c>
      <c r="L447" s="5">
        <v>8</v>
      </c>
      <c r="M447" s="5">
        <v>2</v>
      </c>
      <c r="N447" s="5">
        <v>1</v>
      </c>
      <c r="O447" s="30">
        <v>943</v>
      </c>
    </row>
    <row r="448" spans="2:15" s="12" customFormat="1" x14ac:dyDescent="0.2">
      <c r="B448" s="4" t="s">
        <v>21</v>
      </c>
      <c r="C448" s="4" t="s">
        <v>1242</v>
      </c>
      <c r="D448" s="4" t="s">
        <v>125</v>
      </c>
      <c r="E448" s="66">
        <v>39562</v>
      </c>
      <c r="F448" s="4" t="s">
        <v>9428</v>
      </c>
      <c r="G448" s="4" t="s">
        <v>1232</v>
      </c>
      <c r="H448" s="4" t="s">
        <v>1243</v>
      </c>
      <c r="I448" s="4" t="s">
        <v>149</v>
      </c>
      <c r="J448" s="5">
        <v>951</v>
      </c>
      <c r="K448" s="5">
        <v>39</v>
      </c>
      <c r="L448" s="5">
        <v>10</v>
      </c>
      <c r="M448" s="5">
        <v>7</v>
      </c>
      <c r="N448" s="5"/>
      <c r="O448" s="30">
        <v>1007</v>
      </c>
    </row>
    <row r="449" spans="2:15" s="12" customFormat="1" x14ac:dyDescent="0.2">
      <c r="B449" s="4" t="s">
        <v>21</v>
      </c>
      <c r="C449" s="4" t="s">
        <v>1244</v>
      </c>
      <c r="D449" s="4" t="s">
        <v>125</v>
      </c>
      <c r="E449" s="66">
        <v>39629</v>
      </c>
      <c r="F449" s="4" t="s">
        <v>9016</v>
      </c>
      <c r="G449" s="4" t="s">
        <v>1221</v>
      </c>
      <c r="H449" s="4" t="s">
        <v>1245</v>
      </c>
      <c r="I449" s="4" t="s">
        <v>149</v>
      </c>
      <c r="J449" s="5">
        <v>181</v>
      </c>
      <c r="K449" s="5">
        <v>7</v>
      </c>
      <c r="L449" s="5"/>
      <c r="M449" s="5">
        <v>2</v>
      </c>
      <c r="N449" s="5"/>
      <c r="O449" s="30">
        <v>190</v>
      </c>
    </row>
    <row r="450" spans="2:15" s="12" customFormat="1" x14ac:dyDescent="0.2">
      <c r="B450" s="4" t="s">
        <v>21</v>
      </c>
      <c r="C450" s="4" t="s">
        <v>1246</v>
      </c>
      <c r="D450" s="4" t="s">
        <v>125</v>
      </c>
      <c r="E450" s="66">
        <v>40093</v>
      </c>
      <c r="F450" s="4" t="s">
        <v>9423</v>
      </c>
      <c r="G450" s="4" t="s">
        <v>1247</v>
      </c>
      <c r="H450" s="4" t="s">
        <v>1248</v>
      </c>
      <c r="I450" s="4" t="s">
        <v>149</v>
      </c>
      <c r="J450" s="5">
        <v>2306</v>
      </c>
      <c r="K450" s="5">
        <v>84</v>
      </c>
      <c r="L450" s="5">
        <v>22</v>
      </c>
      <c r="M450" s="5">
        <v>8</v>
      </c>
      <c r="N450" s="5">
        <v>4</v>
      </c>
      <c r="O450" s="30">
        <v>2424</v>
      </c>
    </row>
    <row r="451" spans="2:15" s="12" customFormat="1" x14ac:dyDescent="0.2">
      <c r="B451" s="4" t="s">
        <v>21</v>
      </c>
      <c r="C451" s="4" t="s">
        <v>1249</v>
      </c>
      <c r="D451" s="4" t="s">
        <v>125</v>
      </c>
      <c r="E451" s="66">
        <v>39708</v>
      </c>
      <c r="F451" s="4" t="s">
        <v>9429</v>
      </c>
      <c r="G451" s="4" t="s">
        <v>1232</v>
      </c>
      <c r="H451" s="4" t="s">
        <v>1250</v>
      </c>
      <c r="I451" s="4" t="s">
        <v>149</v>
      </c>
      <c r="J451" s="5">
        <v>465</v>
      </c>
      <c r="K451" s="5">
        <v>56</v>
      </c>
      <c r="L451" s="5">
        <v>16</v>
      </c>
      <c r="M451" s="5">
        <v>8</v>
      </c>
      <c r="N451" s="5">
        <v>11</v>
      </c>
      <c r="O451" s="30">
        <v>556</v>
      </c>
    </row>
    <row r="452" spans="2:15" s="12" customFormat="1" x14ac:dyDescent="0.2">
      <c r="B452" s="4" t="s">
        <v>21</v>
      </c>
      <c r="C452" s="4" t="s">
        <v>1251</v>
      </c>
      <c r="D452" s="4" t="s">
        <v>125</v>
      </c>
      <c r="E452" s="66">
        <v>39829</v>
      </c>
      <c r="F452" s="4" t="s">
        <v>9430</v>
      </c>
      <c r="G452" s="4" t="s">
        <v>1252</v>
      </c>
      <c r="H452" s="4" t="s">
        <v>1253</v>
      </c>
      <c r="I452" s="4" t="s">
        <v>149</v>
      </c>
      <c r="J452" s="5">
        <v>4778</v>
      </c>
      <c r="K452" s="5">
        <v>186</v>
      </c>
      <c r="L452" s="5">
        <v>41</v>
      </c>
      <c r="M452" s="5">
        <v>9</v>
      </c>
      <c r="N452" s="5">
        <v>4</v>
      </c>
      <c r="O452" s="30">
        <v>5018</v>
      </c>
    </row>
    <row r="453" spans="2:15" s="12" customFormat="1" x14ac:dyDescent="0.2">
      <c r="B453" s="4" t="s">
        <v>21</v>
      </c>
      <c r="C453" s="4" t="s">
        <v>1254</v>
      </c>
      <c r="D453" s="4" t="s">
        <v>125</v>
      </c>
      <c r="E453" s="66">
        <v>40478</v>
      </c>
      <c r="F453" s="4" t="s">
        <v>9431</v>
      </c>
      <c r="G453" s="4" t="s">
        <v>1255</v>
      </c>
      <c r="H453" s="4" t="s">
        <v>1256</v>
      </c>
      <c r="I453" s="4" t="s">
        <v>149</v>
      </c>
      <c r="J453" s="5">
        <v>304</v>
      </c>
      <c r="K453" s="5">
        <v>17</v>
      </c>
      <c r="L453" s="5">
        <v>4</v>
      </c>
      <c r="M453" s="5">
        <v>1</v>
      </c>
      <c r="N453" s="5"/>
      <c r="O453" s="30">
        <v>326</v>
      </c>
    </row>
    <row r="454" spans="2:15" s="12" customFormat="1" x14ac:dyDescent="0.2">
      <c r="B454" s="4" t="s">
        <v>21</v>
      </c>
      <c r="C454" s="4" t="s">
        <v>1257</v>
      </c>
      <c r="D454" s="4" t="s">
        <v>125</v>
      </c>
      <c r="E454" s="66">
        <v>40427</v>
      </c>
      <c r="F454" s="4" t="s">
        <v>9014</v>
      </c>
      <c r="G454" s="4" t="s">
        <v>1258</v>
      </c>
      <c r="H454" s="4" t="s">
        <v>1259</v>
      </c>
      <c r="I454" s="4" t="s">
        <v>149</v>
      </c>
      <c r="J454" s="5">
        <v>477</v>
      </c>
      <c r="K454" s="5">
        <v>20</v>
      </c>
      <c r="L454" s="5">
        <v>3</v>
      </c>
      <c r="M454" s="5">
        <v>5</v>
      </c>
      <c r="N454" s="5">
        <v>3</v>
      </c>
      <c r="O454" s="30">
        <v>508</v>
      </c>
    </row>
    <row r="455" spans="2:15" s="12" customFormat="1" x14ac:dyDescent="0.2">
      <c r="B455" s="4" t="s">
        <v>21</v>
      </c>
      <c r="C455" s="4" t="s">
        <v>1260</v>
      </c>
      <c r="D455" s="4" t="s">
        <v>125</v>
      </c>
      <c r="E455" s="66">
        <v>40458</v>
      </c>
      <c r="F455" s="4" t="s">
        <v>9432</v>
      </c>
      <c r="G455" s="4" t="s">
        <v>1258</v>
      </c>
      <c r="H455" s="4" t="s">
        <v>1261</v>
      </c>
      <c r="I455" s="4" t="s">
        <v>128</v>
      </c>
      <c r="J455" s="5">
        <v>2262</v>
      </c>
      <c r="K455" s="5">
        <v>69</v>
      </c>
      <c r="L455" s="5">
        <v>12</v>
      </c>
      <c r="M455" s="5">
        <v>4</v>
      </c>
      <c r="N455" s="5"/>
      <c r="O455" s="30">
        <v>2347</v>
      </c>
    </row>
    <row r="456" spans="2:15" s="12" customFormat="1" x14ac:dyDescent="0.2">
      <c r="B456" s="4" t="s">
        <v>21</v>
      </c>
      <c r="C456" s="4" t="s">
        <v>1262</v>
      </c>
      <c r="D456" s="4" t="s">
        <v>125</v>
      </c>
      <c r="E456" s="66">
        <v>40934</v>
      </c>
      <c r="F456" s="4" t="s">
        <v>9433</v>
      </c>
      <c r="G456" s="4" t="s">
        <v>1255</v>
      </c>
      <c r="H456" s="4" t="s">
        <v>1263</v>
      </c>
      <c r="I456" s="4" t="s">
        <v>128</v>
      </c>
      <c r="J456" s="5">
        <v>810</v>
      </c>
      <c r="K456" s="5">
        <v>31</v>
      </c>
      <c r="L456" s="5">
        <v>7</v>
      </c>
      <c r="M456" s="5">
        <v>1</v>
      </c>
      <c r="N456" s="5">
        <v>5</v>
      </c>
      <c r="O456" s="30">
        <v>854</v>
      </c>
    </row>
    <row r="457" spans="2:15" s="12" customFormat="1" x14ac:dyDescent="0.2">
      <c r="B457" s="4" t="s">
        <v>21</v>
      </c>
      <c r="C457" s="4" t="s">
        <v>1264</v>
      </c>
      <c r="D457" s="4" t="s">
        <v>125</v>
      </c>
      <c r="E457" s="66">
        <v>40934</v>
      </c>
      <c r="F457" s="4" t="s">
        <v>9434</v>
      </c>
      <c r="G457" s="4" t="s">
        <v>1265</v>
      </c>
      <c r="H457" s="4" t="s">
        <v>1266</v>
      </c>
      <c r="I457" s="4" t="s">
        <v>128</v>
      </c>
      <c r="J457" s="5">
        <v>354</v>
      </c>
      <c r="K457" s="5">
        <v>2</v>
      </c>
      <c r="L457" s="5"/>
      <c r="M457" s="5">
        <v>2</v>
      </c>
      <c r="N457" s="5"/>
      <c r="O457" s="30">
        <v>358</v>
      </c>
    </row>
    <row r="458" spans="2:15" s="12" customFormat="1" x14ac:dyDescent="0.2">
      <c r="B458" s="4" t="s">
        <v>21</v>
      </c>
      <c r="C458" s="4" t="s">
        <v>1267</v>
      </c>
      <c r="D458" s="4" t="s">
        <v>125</v>
      </c>
      <c r="E458" s="66">
        <v>40934</v>
      </c>
      <c r="F458" s="4" t="s">
        <v>9435</v>
      </c>
      <c r="G458" s="4" t="s">
        <v>1232</v>
      </c>
      <c r="H458" s="4" t="s">
        <v>1268</v>
      </c>
      <c r="I458" s="4" t="s">
        <v>128</v>
      </c>
      <c r="J458" s="5">
        <v>724</v>
      </c>
      <c r="K458" s="5">
        <v>31</v>
      </c>
      <c r="L458" s="5">
        <v>12</v>
      </c>
      <c r="M458" s="5">
        <v>3</v>
      </c>
      <c r="N458" s="5">
        <v>3</v>
      </c>
      <c r="O458" s="30">
        <v>773</v>
      </c>
    </row>
    <row r="459" spans="2:15" s="12" customFormat="1" x14ac:dyDescent="0.2">
      <c r="B459" s="4" t="s">
        <v>21</v>
      </c>
      <c r="C459" s="4" t="s">
        <v>1269</v>
      </c>
      <c r="D459" s="4" t="s">
        <v>125</v>
      </c>
      <c r="E459" s="66">
        <v>40927</v>
      </c>
      <c r="F459" s="4" t="s">
        <v>9436</v>
      </c>
      <c r="G459" s="4" t="s">
        <v>1258</v>
      </c>
      <c r="H459" s="4" t="s">
        <v>1270</v>
      </c>
      <c r="I459" s="4" t="s">
        <v>128</v>
      </c>
      <c r="J459" s="5">
        <v>7548</v>
      </c>
      <c r="K459" s="5">
        <v>221</v>
      </c>
      <c r="L459" s="5">
        <v>31</v>
      </c>
      <c r="M459" s="5">
        <v>7</v>
      </c>
      <c r="N459" s="5">
        <v>6</v>
      </c>
      <c r="O459" s="30">
        <v>7813</v>
      </c>
    </row>
    <row r="460" spans="2:15" s="12" customFormat="1" x14ac:dyDescent="0.2">
      <c r="B460" s="4" t="s">
        <v>21</v>
      </c>
      <c r="C460" s="4" t="s">
        <v>1271</v>
      </c>
      <c r="D460" s="4" t="s">
        <v>125</v>
      </c>
      <c r="E460" s="66">
        <v>40920</v>
      </c>
      <c r="F460" s="4" t="s">
        <v>9437</v>
      </c>
      <c r="G460" s="4" t="s">
        <v>1272</v>
      </c>
      <c r="H460" s="4" t="s">
        <v>1273</v>
      </c>
      <c r="I460" s="4" t="s">
        <v>128</v>
      </c>
      <c r="J460" s="5">
        <v>988</v>
      </c>
      <c r="K460" s="5">
        <v>57</v>
      </c>
      <c r="L460" s="5">
        <v>7</v>
      </c>
      <c r="M460" s="5">
        <v>2</v>
      </c>
      <c r="N460" s="5">
        <v>3</v>
      </c>
      <c r="O460" s="30">
        <v>1057</v>
      </c>
    </row>
    <row r="461" spans="2:15" s="12" customFormat="1" x14ac:dyDescent="0.2">
      <c r="B461" s="4" t="s">
        <v>21</v>
      </c>
      <c r="C461" s="4" t="s">
        <v>1274</v>
      </c>
      <c r="D461" s="4" t="s">
        <v>125</v>
      </c>
      <c r="E461" s="66">
        <v>40934</v>
      </c>
      <c r="F461" s="4" t="s">
        <v>9438</v>
      </c>
      <c r="G461" s="4" t="s">
        <v>1275</v>
      </c>
      <c r="H461" s="4" t="s">
        <v>1276</v>
      </c>
      <c r="I461" s="4" t="s">
        <v>128</v>
      </c>
      <c r="J461" s="5">
        <v>87</v>
      </c>
      <c r="K461" s="5">
        <v>1</v>
      </c>
      <c r="L461" s="5"/>
      <c r="M461" s="5"/>
      <c r="N461" s="5"/>
      <c r="O461" s="30">
        <v>88</v>
      </c>
    </row>
    <row r="462" spans="2:15" s="12" customFormat="1" x14ac:dyDescent="0.2">
      <c r="B462" s="4" t="s">
        <v>67</v>
      </c>
      <c r="C462" s="4" t="s">
        <v>1277</v>
      </c>
      <c r="D462" s="4" t="s">
        <v>125</v>
      </c>
      <c r="E462" s="66">
        <v>37994</v>
      </c>
      <c r="F462" s="4" t="s">
        <v>9439</v>
      </c>
      <c r="G462" s="4" t="s">
        <v>266</v>
      </c>
      <c r="H462" s="4" t="s">
        <v>1278</v>
      </c>
      <c r="I462" s="4" t="s">
        <v>128</v>
      </c>
      <c r="J462" s="5">
        <v>4938</v>
      </c>
      <c r="K462" s="5">
        <v>138</v>
      </c>
      <c r="L462" s="5">
        <v>40</v>
      </c>
      <c r="M462" s="5">
        <v>6</v>
      </c>
      <c r="N462" s="5">
        <v>7</v>
      </c>
      <c r="O462" s="30">
        <v>5129</v>
      </c>
    </row>
    <row r="463" spans="2:15" s="12" customFormat="1" x14ac:dyDescent="0.2">
      <c r="B463" s="4" t="s">
        <v>67</v>
      </c>
      <c r="C463" s="4" t="s">
        <v>1279</v>
      </c>
      <c r="D463" s="4" t="s">
        <v>125</v>
      </c>
      <c r="E463" s="66">
        <v>38435</v>
      </c>
      <c r="F463" s="4" t="s">
        <v>9440</v>
      </c>
      <c r="G463" s="4" t="s">
        <v>266</v>
      </c>
      <c r="H463" s="4" t="s">
        <v>1280</v>
      </c>
      <c r="I463" s="4" t="s">
        <v>128</v>
      </c>
      <c r="J463" s="5">
        <v>666</v>
      </c>
      <c r="K463" s="5">
        <v>71</v>
      </c>
      <c r="L463" s="5">
        <v>32</v>
      </c>
      <c r="M463" s="5">
        <v>22</v>
      </c>
      <c r="N463" s="5">
        <v>16</v>
      </c>
      <c r="O463" s="30">
        <v>807</v>
      </c>
    </row>
    <row r="464" spans="2:15" s="12" customFormat="1" x14ac:dyDescent="0.2">
      <c r="B464" s="4" t="s">
        <v>67</v>
      </c>
      <c r="C464" s="4" t="s">
        <v>1281</v>
      </c>
      <c r="D464" s="4" t="s">
        <v>125</v>
      </c>
      <c r="E464" s="66">
        <v>38603</v>
      </c>
      <c r="F464" s="4" t="s">
        <v>9441</v>
      </c>
      <c r="G464" s="4" t="s">
        <v>266</v>
      </c>
      <c r="H464" s="4" t="s">
        <v>1282</v>
      </c>
      <c r="I464" s="4" t="s">
        <v>128</v>
      </c>
      <c r="J464" s="5">
        <v>3332</v>
      </c>
      <c r="K464" s="5">
        <v>152</v>
      </c>
      <c r="L464" s="5">
        <v>44</v>
      </c>
      <c r="M464" s="5">
        <v>34</v>
      </c>
      <c r="N464" s="5">
        <v>31</v>
      </c>
      <c r="O464" s="30">
        <v>3593</v>
      </c>
    </row>
    <row r="465" spans="2:15" s="12" customFormat="1" x14ac:dyDescent="0.2">
      <c r="B465" s="4" t="s">
        <v>67</v>
      </c>
      <c r="C465" s="4" t="s">
        <v>1283</v>
      </c>
      <c r="D465" s="4" t="s">
        <v>125</v>
      </c>
      <c r="E465" s="66">
        <v>38279</v>
      </c>
      <c r="F465" s="4" t="s">
        <v>9442</v>
      </c>
      <c r="G465" s="4" t="s">
        <v>266</v>
      </c>
      <c r="H465" s="4" t="s">
        <v>1284</v>
      </c>
      <c r="I465" s="4" t="s">
        <v>128</v>
      </c>
      <c r="J465" s="5">
        <v>945</v>
      </c>
      <c r="K465" s="5">
        <v>35</v>
      </c>
      <c r="L465" s="5">
        <v>8</v>
      </c>
      <c r="M465" s="5">
        <v>2</v>
      </c>
      <c r="N465" s="5">
        <v>7</v>
      </c>
      <c r="O465" s="30">
        <v>997</v>
      </c>
    </row>
    <row r="466" spans="2:15" s="12" customFormat="1" x14ac:dyDescent="0.2">
      <c r="B466" s="4" t="s">
        <v>67</v>
      </c>
      <c r="C466" s="4" t="s">
        <v>1285</v>
      </c>
      <c r="D466" s="4" t="s">
        <v>125</v>
      </c>
      <c r="E466" s="66">
        <v>38603</v>
      </c>
      <c r="F466" s="4" t="s">
        <v>9443</v>
      </c>
      <c r="G466" s="4" t="s">
        <v>710</v>
      </c>
      <c r="H466" s="4" t="s">
        <v>1286</v>
      </c>
      <c r="I466" s="4" t="s">
        <v>128</v>
      </c>
      <c r="J466" s="5">
        <v>24902</v>
      </c>
      <c r="K466" s="5">
        <v>1280</v>
      </c>
      <c r="L466" s="5">
        <v>391</v>
      </c>
      <c r="M466" s="5">
        <v>190</v>
      </c>
      <c r="N466" s="5">
        <v>163</v>
      </c>
      <c r="O466" s="30">
        <v>26926</v>
      </c>
    </row>
    <row r="467" spans="2:15" s="12" customFormat="1" x14ac:dyDescent="0.2">
      <c r="B467" s="4" t="s">
        <v>67</v>
      </c>
      <c r="C467" s="4" t="s">
        <v>1287</v>
      </c>
      <c r="D467" s="4" t="s">
        <v>125</v>
      </c>
      <c r="E467" s="66">
        <v>38428</v>
      </c>
      <c r="F467" s="4" t="s">
        <v>9444</v>
      </c>
      <c r="G467" s="4" t="s">
        <v>467</v>
      </c>
      <c r="H467" s="4" t="s">
        <v>1288</v>
      </c>
      <c r="I467" s="4" t="s">
        <v>128</v>
      </c>
      <c r="J467" s="5">
        <v>599</v>
      </c>
      <c r="K467" s="5">
        <v>49</v>
      </c>
      <c r="L467" s="5">
        <v>19</v>
      </c>
      <c r="M467" s="5">
        <v>13</v>
      </c>
      <c r="N467" s="5">
        <v>18</v>
      </c>
      <c r="O467" s="30">
        <v>698</v>
      </c>
    </row>
    <row r="468" spans="2:15" s="12" customFormat="1" x14ac:dyDescent="0.2">
      <c r="B468" s="4" t="s">
        <v>67</v>
      </c>
      <c r="C468" s="4" t="s">
        <v>1289</v>
      </c>
      <c r="D468" s="4" t="s">
        <v>125</v>
      </c>
      <c r="E468" s="66">
        <v>38545</v>
      </c>
      <c r="F468" s="4" t="s">
        <v>9445</v>
      </c>
      <c r="G468" s="4" t="s">
        <v>266</v>
      </c>
      <c r="H468" s="4" t="s">
        <v>1290</v>
      </c>
      <c r="I468" s="4" t="s">
        <v>128</v>
      </c>
      <c r="J468" s="5">
        <v>599</v>
      </c>
      <c r="K468" s="5">
        <v>20</v>
      </c>
      <c r="L468" s="5">
        <v>4</v>
      </c>
      <c r="M468" s="5"/>
      <c r="N468" s="5">
        <v>1</v>
      </c>
      <c r="O468" s="30">
        <v>624</v>
      </c>
    </row>
    <row r="469" spans="2:15" s="12" customFormat="1" x14ac:dyDescent="0.2">
      <c r="B469" s="4" t="s">
        <v>67</v>
      </c>
      <c r="C469" s="4" t="s">
        <v>1291</v>
      </c>
      <c r="D469" s="4" t="s">
        <v>125</v>
      </c>
      <c r="E469" s="66">
        <v>38847</v>
      </c>
      <c r="F469" s="4" t="s">
        <v>9446</v>
      </c>
      <c r="G469" s="4" t="s">
        <v>1292</v>
      </c>
      <c r="H469" s="4" t="s">
        <v>1293</v>
      </c>
      <c r="I469" s="4" t="s">
        <v>128</v>
      </c>
      <c r="J469" s="5">
        <v>10618</v>
      </c>
      <c r="K469" s="5">
        <v>277</v>
      </c>
      <c r="L469" s="5">
        <v>58</v>
      </c>
      <c r="M469" s="5">
        <v>20</v>
      </c>
      <c r="N469" s="5">
        <v>27</v>
      </c>
      <c r="O469" s="30">
        <v>11000</v>
      </c>
    </row>
    <row r="470" spans="2:15" s="12" customFormat="1" x14ac:dyDescent="0.2">
      <c r="B470" s="4" t="s">
        <v>67</v>
      </c>
      <c r="C470" s="4" t="s">
        <v>1294</v>
      </c>
      <c r="D470" s="4" t="s">
        <v>125</v>
      </c>
      <c r="E470" s="66">
        <v>38675</v>
      </c>
      <c r="F470" s="4" t="s">
        <v>9447</v>
      </c>
      <c r="G470" s="4" t="s">
        <v>1295</v>
      </c>
      <c r="H470" s="4" t="s">
        <v>1296</v>
      </c>
      <c r="I470" s="4" t="s">
        <v>128</v>
      </c>
      <c r="J470" s="5">
        <v>479</v>
      </c>
      <c r="K470" s="5">
        <v>20</v>
      </c>
      <c r="L470" s="5">
        <v>4</v>
      </c>
      <c r="M470" s="5">
        <v>5</v>
      </c>
      <c r="N470" s="5">
        <v>3</v>
      </c>
      <c r="O470" s="30">
        <v>511</v>
      </c>
    </row>
    <row r="471" spans="2:15" s="12" customFormat="1" x14ac:dyDescent="0.2">
      <c r="B471" s="4" t="s">
        <v>67</v>
      </c>
      <c r="C471" s="4" t="s">
        <v>1297</v>
      </c>
      <c r="D471" s="4" t="s">
        <v>125</v>
      </c>
      <c r="E471" s="66">
        <v>39834</v>
      </c>
      <c r="F471" s="4" t="s">
        <v>9448</v>
      </c>
      <c r="G471" s="4" t="s">
        <v>748</v>
      </c>
      <c r="H471" s="4" t="s">
        <v>1298</v>
      </c>
      <c r="I471" s="4" t="s">
        <v>149</v>
      </c>
      <c r="J471" s="5">
        <v>339</v>
      </c>
      <c r="K471" s="5">
        <v>4</v>
      </c>
      <c r="L471" s="5">
        <v>2</v>
      </c>
      <c r="M471" s="5">
        <v>2</v>
      </c>
      <c r="N471" s="5"/>
      <c r="O471" s="30">
        <v>347</v>
      </c>
    </row>
    <row r="472" spans="2:15" s="12" customFormat="1" x14ac:dyDescent="0.2">
      <c r="B472" s="4" t="s">
        <v>67</v>
      </c>
      <c r="C472" s="4" t="s">
        <v>1299</v>
      </c>
      <c r="D472" s="4" t="s">
        <v>125</v>
      </c>
      <c r="E472" s="66">
        <v>40088</v>
      </c>
      <c r="F472" s="4" t="s">
        <v>7130</v>
      </c>
      <c r="G472" s="4" t="s">
        <v>266</v>
      </c>
      <c r="H472" s="4" t="s">
        <v>1300</v>
      </c>
      <c r="I472" s="4" t="s">
        <v>149</v>
      </c>
      <c r="J472" s="5">
        <v>760</v>
      </c>
      <c r="K472" s="5">
        <v>32</v>
      </c>
      <c r="L472" s="5">
        <v>11</v>
      </c>
      <c r="M472" s="5">
        <v>5</v>
      </c>
      <c r="N472" s="5">
        <v>4</v>
      </c>
      <c r="O472" s="30">
        <v>812</v>
      </c>
    </row>
    <row r="473" spans="2:15" s="12" customFormat="1" x14ac:dyDescent="0.2">
      <c r="B473" s="4" t="s">
        <v>67</v>
      </c>
      <c r="C473" s="4" t="s">
        <v>1301</v>
      </c>
      <c r="D473" s="4" t="s">
        <v>125</v>
      </c>
      <c r="E473" s="66">
        <v>39812</v>
      </c>
      <c r="F473" s="4" t="s">
        <v>7134</v>
      </c>
      <c r="G473" s="4" t="s">
        <v>266</v>
      </c>
      <c r="H473" s="4" t="s">
        <v>761</v>
      </c>
      <c r="I473" s="4" t="s">
        <v>149</v>
      </c>
      <c r="J473" s="5">
        <v>8274</v>
      </c>
      <c r="K473" s="5">
        <v>164</v>
      </c>
      <c r="L473" s="5">
        <v>41</v>
      </c>
      <c r="M473" s="5">
        <v>21</v>
      </c>
      <c r="N473" s="5">
        <v>11</v>
      </c>
      <c r="O473" s="30">
        <v>8511</v>
      </c>
    </row>
    <row r="474" spans="2:15" s="12" customFormat="1" x14ac:dyDescent="0.2">
      <c r="B474" s="4" t="s">
        <v>67</v>
      </c>
      <c r="C474" s="4" t="s">
        <v>1302</v>
      </c>
      <c r="D474" s="4" t="s">
        <v>125</v>
      </c>
      <c r="E474" s="66">
        <v>39800</v>
      </c>
      <c r="F474" s="4" t="s">
        <v>9449</v>
      </c>
      <c r="G474" s="4" t="s">
        <v>266</v>
      </c>
      <c r="H474" s="4" t="s">
        <v>1303</v>
      </c>
      <c r="I474" s="4" t="s">
        <v>149</v>
      </c>
      <c r="J474" s="5">
        <v>613</v>
      </c>
      <c r="K474" s="5">
        <v>19</v>
      </c>
      <c r="L474" s="5">
        <v>5</v>
      </c>
      <c r="M474" s="5"/>
      <c r="N474" s="5">
        <v>3</v>
      </c>
      <c r="O474" s="30">
        <v>640</v>
      </c>
    </row>
    <row r="475" spans="2:15" s="12" customFormat="1" x14ac:dyDescent="0.2">
      <c r="B475" s="4" t="s">
        <v>67</v>
      </c>
      <c r="C475" s="4" t="s">
        <v>1304</v>
      </c>
      <c r="D475" s="4" t="s">
        <v>125</v>
      </c>
      <c r="E475" s="66">
        <v>39966</v>
      </c>
      <c r="F475" s="4" t="s">
        <v>9450</v>
      </c>
      <c r="G475" s="4" t="s">
        <v>748</v>
      </c>
      <c r="H475" s="4" t="s">
        <v>1305</v>
      </c>
      <c r="I475" s="4" t="s">
        <v>149</v>
      </c>
      <c r="J475" s="5">
        <v>167</v>
      </c>
      <c r="K475" s="5">
        <v>4</v>
      </c>
      <c r="L475" s="5">
        <v>1</v>
      </c>
      <c r="M475" s="5">
        <v>1</v>
      </c>
      <c r="N475" s="5"/>
      <c r="O475" s="30">
        <v>173</v>
      </c>
    </row>
    <row r="476" spans="2:15" s="12" customFormat="1" x14ac:dyDescent="0.2">
      <c r="B476" s="4" t="s">
        <v>67</v>
      </c>
      <c r="C476" s="4" t="s">
        <v>1306</v>
      </c>
      <c r="D476" s="4" t="s">
        <v>125</v>
      </c>
      <c r="E476" s="66">
        <v>38926</v>
      </c>
      <c r="F476" s="4" t="s">
        <v>9451</v>
      </c>
      <c r="G476" s="4" t="s">
        <v>710</v>
      </c>
      <c r="H476" s="4" t="s">
        <v>1307</v>
      </c>
      <c r="I476" s="4" t="s">
        <v>149</v>
      </c>
      <c r="J476" s="5">
        <v>24786</v>
      </c>
      <c r="K476" s="5">
        <v>915</v>
      </c>
      <c r="L476" s="5">
        <v>230</v>
      </c>
      <c r="M476" s="5">
        <v>64</v>
      </c>
      <c r="N476" s="5">
        <v>22</v>
      </c>
      <c r="O476" s="30">
        <v>26017</v>
      </c>
    </row>
    <row r="477" spans="2:15" s="12" customFormat="1" x14ac:dyDescent="0.2">
      <c r="B477" s="4" t="s">
        <v>67</v>
      </c>
      <c r="C477" s="4" t="s">
        <v>1308</v>
      </c>
      <c r="D477" s="4" t="s">
        <v>125</v>
      </c>
      <c r="E477" s="66">
        <v>39125</v>
      </c>
      <c r="F477" s="4" t="s">
        <v>9451</v>
      </c>
      <c r="G477" s="4" t="s">
        <v>710</v>
      </c>
      <c r="H477" s="4" t="s">
        <v>1307</v>
      </c>
      <c r="I477" s="4" t="s">
        <v>128</v>
      </c>
      <c r="J477" s="5">
        <v>3947</v>
      </c>
      <c r="K477" s="5">
        <v>53</v>
      </c>
      <c r="L477" s="5">
        <v>6</v>
      </c>
      <c r="M477" s="5">
        <v>2</v>
      </c>
      <c r="N477" s="5">
        <v>2</v>
      </c>
      <c r="O477" s="30">
        <v>4010</v>
      </c>
    </row>
    <row r="478" spans="2:15" s="12" customFormat="1" x14ac:dyDescent="0.2">
      <c r="B478" s="4" t="s">
        <v>67</v>
      </c>
      <c r="C478" s="4" t="s">
        <v>1309</v>
      </c>
      <c r="D478" s="4" t="s">
        <v>125</v>
      </c>
      <c r="E478" s="66">
        <v>39125</v>
      </c>
      <c r="F478" s="4" t="s">
        <v>9452</v>
      </c>
      <c r="G478" s="4" t="s">
        <v>266</v>
      </c>
      <c r="H478" s="4" t="s">
        <v>1310</v>
      </c>
      <c r="I478" s="4" t="s">
        <v>149</v>
      </c>
      <c r="J478" s="5">
        <v>1959</v>
      </c>
      <c r="K478" s="5">
        <v>39</v>
      </c>
      <c r="L478" s="5">
        <v>19</v>
      </c>
      <c r="M478" s="5">
        <v>3</v>
      </c>
      <c r="N478" s="5">
        <v>5</v>
      </c>
      <c r="O478" s="30">
        <v>2025</v>
      </c>
    </row>
    <row r="479" spans="2:15" s="12" customFormat="1" x14ac:dyDescent="0.2">
      <c r="B479" s="4" t="s">
        <v>67</v>
      </c>
      <c r="C479" s="4" t="s">
        <v>1311</v>
      </c>
      <c r="D479" s="4" t="s">
        <v>125</v>
      </c>
      <c r="E479" s="66">
        <v>39133</v>
      </c>
      <c r="F479" s="4" t="s">
        <v>9453</v>
      </c>
      <c r="G479" s="4" t="s">
        <v>266</v>
      </c>
      <c r="H479" s="4" t="s">
        <v>1312</v>
      </c>
      <c r="I479" s="4" t="s">
        <v>149</v>
      </c>
      <c r="J479" s="5">
        <v>2256</v>
      </c>
      <c r="K479" s="5">
        <v>55</v>
      </c>
      <c r="L479" s="5">
        <v>22</v>
      </c>
      <c r="M479" s="5">
        <v>10</v>
      </c>
      <c r="N479" s="5">
        <v>9</v>
      </c>
      <c r="O479" s="30">
        <v>2352</v>
      </c>
    </row>
    <row r="480" spans="2:15" s="12" customFormat="1" x14ac:dyDescent="0.2">
      <c r="B480" s="4" t="s">
        <v>67</v>
      </c>
      <c r="C480" s="4" t="s">
        <v>1313</v>
      </c>
      <c r="D480" s="4" t="s">
        <v>125</v>
      </c>
      <c r="E480" s="66">
        <v>39454</v>
      </c>
      <c r="F480" s="4" t="s">
        <v>9454</v>
      </c>
      <c r="G480" s="4" t="s">
        <v>1314</v>
      </c>
      <c r="H480" s="4" t="s">
        <v>1315</v>
      </c>
      <c r="I480" s="4" t="s">
        <v>149</v>
      </c>
      <c r="J480" s="5">
        <v>936</v>
      </c>
      <c r="K480" s="5">
        <v>58</v>
      </c>
      <c r="L480" s="5">
        <v>37</v>
      </c>
      <c r="M480" s="5">
        <v>19</v>
      </c>
      <c r="N480" s="5">
        <v>22</v>
      </c>
      <c r="O480" s="30">
        <v>1072</v>
      </c>
    </row>
    <row r="481" spans="2:15" s="12" customFormat="1" x14ac:dyDescent="0.2">
      <c r="B481" s="4" t="s">
        <v>67</v>
      </c>
      <c r="C481" s="4" t="s">
        <v>1316</v>
      </c>
      <c r="D481" s="4" t="s">
        <v>125</v>
      </c>
      <c r="E481" s="66">
        <v>39454</v>
      </c>
      <c r="F481" s="4" t="s">
        <v>9455</v>
      </c>
      <c r="G481" s="4" t="s">
        <v>499</v>
      </c>
      <c r="H481" s="4" t="s">
        <v>1317</v>
      </c>
      <c r="I481" s="4" t="s">
        <v>149</v>
      </c>
      <c r="J481" s="5">
        <v>111</v>
      </c>
      <c r="K481" s="5">
        <v>7</v>
      </c>
      <c r="L481" s="5">
        <v>2</v>
      </c>
      <c r="M481" s="5"/>
      <c r="N481" s="5"/>
      <c r="O481" s="30">
        <v>120</v>
      </c>
    </row>
    <row r="482" spans="2:15" s="12" customFormat="1" x14ac:dyDescent="0.2">
      <c r="B482" s="4" t="s">
        <v>67</v>
      </c>
      <c r="C482" s="4" t="s">
        <v>1318</v>
      </c>
      <c r="D482" s="4" t="s">
        <v>125</v>
      </c>
      <c r="E482" s="66">
        <v>39500</v>
      </c>
      <c r="F482" s="4" t="s">
        <v>9456</v>
      </c>
      <c r="G482" s="4" t="s">
        <v>1319</v>
      </c>
      <c r="H482" s="4" t="s">
        <v>1320</v>
      </c>
      <c r="I482" s="4" t="s">
        <v>149</v>
      </c>
      <c r="J482" s="5">
        <v>90</v>
      </c>
      <c r="K482" s="5">
        <v>7</v>
      </c>
      <c r="L482" s="5">
        <v>5</v>
      </c>
      <c r="M482" s="5"/>
      <c r="N482" s="5"/>
      <c r="O482" s="30">
        <v>102</v>
      </c>
    </row>
    <row r="483" spans="2:15" s="12" customFormat="1" x14ac:dyDescent="0.2">
      <c r="B483" s="4" t="s">
        <v>67</v>
      </c>
      <c r="C483" s="4" t="s">
        <v>1321</v>
      </c>
      <c r="D483" s="4" t="s">
        <v>125</v>
      </c>
      <c r="E483" s="66">
        <v>41960</v>
      </c>
      <c r="F483" s="4" t="s">
        <v>9457</v>
      </c>
      <c r="G483" s="4" t="s">
        <v>1322</v>
      </c>
      <c r="H483" s="4" t="s">
        <v>1323</v>
      </c>
      <c r="I483" s="4" t="s">
        <v>128</v>
      </c>
      <c r="J483" s="5">
        <v>206</v>
      </c>
      <c r="K483" s="5">
        <v>14</v>
      </c>
      <c r="L483" s="5">
        <v>1</v>
      </c>
      <c r="M483" s="5"/>
      <c r="N483" s="5">
        <v>1</v>
      </c>
      <c r="O483" s="30">
        <v>222</v>
      </c>
    </row>
    <row r="484" spans="2:15" s="12" customFormat="1" x14ac:dyDescent="0.2">
      <c r="B484" s="4" t="s">
        <v>22</v>
      </c>
      <c r="C484" s="4" t="s">
        <v>1324</v>
      </c>
      <c r="D484" s="4" t="s">
        <v>125</v>
      </c>
      <c r="E484" s="66">
        <v>38442</v>
      </c>
      <c r="F484" s="4" t="s">
        <v>9458</v>
      </c>
      <c r="G484" s="4" t="s">
        <v>801</v>
      </c>
      <c r="H484" s="4" t="s">
        <v>1325</v>
      </c>
      <c r="I484" s="4" t="s">
        <v>128</v>
      </c>
      <c r="J484" s="5">
        <v>861</v>
      </c>
      <c r="K484" s="5">
        <v>68</v>
      </c>
      <c r="L484" s="5">
        <v>30</v>
      </c>
      <c r="M484" s="5">
        <v>17</v>
      </c>
      <c r="N484" s="5">
        <v>15</v>
      </c>
      <c r="O484" s="30">
        <v>991</v>
      </c>
    </row>
    <row r="485" spans="2:15" s="12" customFormat="1" x14ac:dyDescent="0.2">
      <c r="B485" s="4" t="s">
        <v>22</v>
      </c>
      <c r="C485" s="4" t="s">
        <v>1326</v>
      </c>
      <c r="D485" s="4" t="s">
        <v>125</v>
      </c>
      <c r="E485" s="66">
        <v>38476</v>
      </c>
      <c r="F485" s="4" t="s">
        <v>9459</v>
      </c>
      <c r="G485" s="4" t="s">
        <v>1327</v>
      </c>
      <c r="H485" s="4" t="s">
        <v>1328</v>
      </c>
      <c r="I485" s="4" t="s">
        <v>128</v>
      </c>
      <c r="J485" s="5">
        <v>611</v>
      </c>
      <c r="K485" s="5">
        <v>82</v>
      </c>
      <c r="L485" s="5">
        <v>47</v>
      </c>
      <c r="M485" s="5">
        <v>30</v>
      </c>
      <c r="N485" s="5">
        <v>42</v>
      </c>
      <c r="O485" s="30">
        <v>812</v>
      </c>
    </row>
    <row r="486" spans="2:15" s="12" customFormat="1" x14ac:dyDescent="0.2">
      <c r="B486" s="4" t="s">
        <v>22</v>
      </c>
      <c r="C486" s="4" t="s">
        <v>1329</v>
      </c>
      <c r="D486" s="4" t="s">
        <v>125</v>
      </c>
      <c r="E486" s="66">
        <v>38469</v>
      </c>
      <c r="F486" s="4" t="s">
        <v>9460</v>
      </c>
      <c r="G486" s="4" t="s">
        <v>1094</v>
      </c>
      <c r="H486" s="4" t="s">
        <v>1330</v>
      </c>
      <c r="I486" s="4" t="s">
        <v>128</v>
      </c>
      <c r="J486" s="5">
        <v>642</v>
      </c>
      <c r="K486" s="5">
        <v>34</v>
      </c>
      <c r="L486" s="5">
        <v>8</v>
      </c>
      <c r="M486" s="5">
        <v>3</v>
      </c>
      <c r="N486" s="5">
        <v>2</v>
      </c>
      <c r="O486" s="30">
        <v>689</v>
      </c>
    </row>
    <row r="487" spans="2:15" s="12" customFormat="1" x14ac:dyDescent="0.2">
      <c r="B487" s="4" t="s">
        <v>22</v>
      </c>
      <c r="C487" s="4" t="s">
        <v>1331</v>
      </c>
      <c r="D487" s="4" t="s">
        <v>125</v>
      </c>
      <c r="E487" s="66">
        <v>38601</v>
      </c>
      <c r="F487" s="4" t="s">
        <v>9461</v>
      </c>
      <c r="G487" s="4" t="s">
        <v>1332</v>
      </c>
      <c r="H487" s="4" t="s">
        <v>1333</v>
      </c>
      <c r="I487" s="4" t="s">
        <v>128</v>
      </c>
      <c r="J487" s="5">
        <v>993</v>
      </c>
      <c r="K487" s="5">
        <v>86</v>
      </c>
      <c r="L487" s="5">
        <v>61</v>
      </c>
      <c r="M487" s="5">
        <v>43</v>
      </c>
      <c r="N487" s="5">
        <v>38</v>
      </c>
      <c r="O487" s="30">
        <v>1221</v>
      </c>
    </row>
    <row r="488" spans="2:15" s="12" customFormat="1" x14ac:dyDescent="0.2">
      <c r="B488" s="4" t="s">
        <v>22</v>
      </c>
      <c r="C488" s="4" t="s">
        <v>1334</v>
      </c>
      <c r="D488" s="4" t="s">
        <v>125</v>
      </c>
      <c r="E488" s="66">
        <v>38796</v>
      </c>
      <c r="F488" s="4" t="s">
        <v>9462</v>
      </c>
      <c r="G488" s="4" t="s">
        <v>1335</v>
      </c>
      <c r="H488" s="4" t="s">
        <v>1336</v>
      </c>
      <c r="I488" s="4" t="s">
        <v>128</v>
      </c>
      <c r="J488" s="5">
        <v>8238</v>
      </c>
      <c r="K488" s="5">
        <v>441</v>
      </c>
      <c r="L488" s="5">
        <v>146</v>
      </c>
      <c r="M488" s="5">
        <v>67</v>
      </c>
      <c r="N488" s="5">
        <v>94</v>
      </c>
      <c r="O488" s="30">
        <v>8986</v>
      </c>
    </row>
    <row r="489" spans="2:15" s="12" customFormat="1" x14ac:dyDescent="0.2">
      <c r="B489" s="4" t="s">
        <v>22</v>
      </c>
      <c r="C489" s="4" t="s">
        <v>1337</v>
      </c>
      <c r="D489" s="4" t="s">
        <v>125</v>
      </c>
      <c r="E489" s="66">
        <v>38747</v>
      </c>
      <c r="F489" s="4" t="s">
        <v>9463</v>
      </c>
      <c r="G489" s="4" t="s">
        <v>801</v>
      </c>
      <c r="H489" s="4" t="s">
        <v>1338</v>
      </c>
      <c r="I489" s="4" t="s">
        <v>128</v>
      </c>
      <c r="J489" s="5">
        <v>2237</v>
      </c>
      <c r="K489" s="5">
        <v>84</v>
      </c>
      <c r="L489" s="5">
        <v>30</v>
      </c>
      <c r="M489" s="5">
        <v>8</v>
      </c>
      <c r="N489" s="5">
        <v>15</v>
      </c>
      <c r="O489" s="30">
        <v>2374</v>
      </c>
    </row>
    <row r="490" spans="2:15" s="12" customFormat="1" x14ac:dyDescent="0.2">
      <c r="B490" s="4" t="s">
        <v>22</v>
      </c>
      <c r="C490" s="4" t="s">
        <v>1339</v>
      </c>
      <c r="D490" s="4" t="s">
        <v>125</v>
      </c>
      <c r="E490" s="66">
        <v>38777</v>
      </c>
      <c r="F490" s="4" t="s">
        <v>9464</v>
      </c>
      <c r="G490" s="4" t="s">
        <v>1340</v>
      </c>
      <c r="H490" s="4" t="s">
        <v>1341</v>
      </c>
      <c r="I490" s="4" t="s">
        <v>128</v>
      </c>
      <c r="J490" s="5">
        <v>9308</v>
      </c>
      <c r="K490" s="5">
        <v>413</v>
      </c>
      <c r="L490" s="5">
        <v>127</v>
      </c>
      <c r="M490" s="5">
        <v>47</v>
      </c>
      <c r="N490" s="5">
        <v>51</v>
      </c>
      <c r="O490" s="30">
        <v>9946</v>
      </c>
    </row>
    <row r="491" spans="2:15" s="12" customFormat="1" x14ac:dyDescent="0.2">
      <c r="B491" s="4" t="s">
        <v>22</v>
      </c>
      <c r="C491" s="4" t="s">
        <v>1342</v>
      </c>
      <c r="D491" s="4" t="s">
        <v>125</v>
      </c>
      <c r="E491" s="66">
        <v>38747</v>
      </c>
      <c r="F491" s="4" t="s">
        <v>9465</v>
      </c>
      <c r="G491" s="4" t="s">
        <v>681</v>
      </c>
      <c r="H491" s="4" t="s">
        <v>1343</v>
      </c>
      <c r="I491" s="4" t="s">
        <v>128</v>
      </c>
      <c r="J491" s="5">
        <v>266</v>
      </c>
      <c r="K491" s="5">
        <v>38</v>
      </c>
      <c r="L491" s="5">
        <v>10</v>
      </c>
      <c r="M491" s="5">
        <v>11</v>
      </c>
      <c r="N491" s="5">
        <v>20</v>
      </c>
      <c r="O491" s="30">
        <v>345</v>
      </c>
    </row>
    <row r="492" spans="2:15" s="12" customFormat="1" x14ac:dyDescent="0.2">
      <c r="B492" s="4" t="s">
        <v>22</v>
      </c>
      <c r="C492" s="4" t="s">
        <v>1344</v>
      </c>
      <c r="D492" s="4" t="s">
        <v>125</v>
      </c>
      <c r="E492" s="66">
        <v>38728</v>
      </c>
      <c r="F492" s="4" t="s">
        <v>9466</v>
      </c>
      <c r="G492" s="4" t="s">
        <v>1345</v>
      </c>
      <c r="H492" s="4" t="s">
        <v>1346</v>
      </c>
      <c r="I492" s="4" t="s">
        <v>128</v>
      </c>
      <c r="J492" s="5">
        <v>529</v>
      </c>
      <c r="K492" s="5">
        <v>64</v>
      </c>
      <c r="L492" s="5">
        <v>32</v>
      </c>
      <c r="M492" s="5">
        <v>16</v>
      </c>
      <c r="N492" s="5">
        <v>43</v>
      </c>
      <c r="O492" s="30">
        <v>684</v>
      </c>
    </row>
    <row r="493" spans="2:15" s="12" customFormat="1" x14ac:dyDescent="0.2">
      <c r="B493" s="4" t="s">
        <v>22</v>
      </c>
      <c r="C493" s="4" t="s">
        <v>1347</v>
      </c>
      <c r="D493" s="4" t="s">
        <v>125</v>
      </c>
      <c r="E493" s="66">
        <v>38775</v>
      </c>
      <c r="F493" s="4" t="s">
        <v>9467</v>
      </c>
      <c r="G493" s="4" t="s">
        <v>1348</v>
      </c>
      <c r="H493" s="4" t="s">
        <v>1349</v>
      </c>
      <c r="I493" s="4" t="s">
        <v>128</v>
      </c>
      <c r="J493" s="5">
        <v>14076</v>
      </c>
      <c r="K493" s="5">
        <v>1308</v>
      </c>
      <c r="L493" s="5">
        <v>352</v>
      </c>
      <c r="M493" s="5">
        <v>76</v>
      </c>
      <c r="N493" s="5">
        <v>31</v>
      </c>
      <c r="O493" s="30">
        <v>15843</v>
      </c>
    </row>
    <row r="494" spans="2:15" s="12" customFormat="1" x14ac:dyDescent="0.2">
      <c r="B494" s="4" t="s">
        <v>22</v>
      </c>
      <c r="C494" s="4" t="s">
        <v>1350</v>
      </c>
      <c r="D494" s="4" t="s">
        <v>125</v>
      </c>
      <c r="E494" s="66">
        <v>38891</v>
      </c>
      <c r="F494" s="4" t="s">
        <v>9468</v>
      </c>
      <c r="G494" s="4" t="s">
        <v>1348</v>
      </c>
      <c r="H494" s="4" t="s">
        <v>1351</v>
      </c>
      <c r="I494" s="4" t="s">
        <v>128</v>
      </c>
      <c r="J494" s="5">
        <v>16515</v>
      </c>
      <c r="K494" s="5">
        <v>1520</v>
      </c>
      <c r="L494" s="5">
        <v>479</v>
      </c>
      <c r="M494" s="5">
        <v>102</v>
      </c>
      <c r="N494" s="5">
        <v>24</v>
      </c>
      <c r="O494" s="30">
        <v>18640</v>
      </c>
    </row>
    <row r="495" spans="2:15" s="12" customFormat="1" x14ac:dyDescent="0.2">
      <c r="B495" s="4" t="s">
        <v>22</v>
      </c>
      <c r="C495" s="4" t="s">
        <v>1352</v>
      </c>
      <c r="D495" s="4" t="s">
        <v>125</v>
      </c>
      <c r="E495" s="66">
        <v>40109</v>
      </c>
      <c r="F495" s="4" t="s">
        <v>9469</v>
      </c>
      <c r="G495" s="4" t="s">
        <v>1327</v>
      </c>
      <c r="H495" s="4" t="s">
        <v>1353</v>
      </c>
      <c r="I495" s="4" t="s">
        <v>149</v>
      </c>
      <c r="J495" s="5">
        <v>593</v>
      </c>
      <c r="K495" s="5">
        <v>24</v>
      </c>
      <c r="L495" s="5">
        <v>6</v>
      </c>
      <c r="M495" s="5">
        <v>1</v>
      </c>
      <c r="N495" s="5"/>
      <c r="O495" s="30">
        <v>624</v>
      </c>
    </row>
    <row r="496" spans="2:15" s="12" customFormat="1" x14ac:dyDescent="0.2">
      <c r="B496" s="4" t="s">
        <v>22</v>
      </c>
      <c r="C496" s="4" t="s">
        <v>1354</v>
      </c>
      <c r="D496" s="4" t="s">
        <v>125</v>
      </c>
      <c r="E496" s="66">
        <v>39783</v>
      </c>
      <c r="F496" s="4" t="s">
        <v>9468</v>
      </c>
      <c r="G496" s="4" t="s">
        <v>1345</v>
      </c>
      <c r="H496" s="4" t="s">
        <v>1355</v>
      </c>
      <c r="I496" s="4" t="s">
        <v>128</v>
      </c>
      <c r="J496" s="5">
        <v>1268</v>
      </c>
      <c r="K496" s="5">
        <v>34</v>
      </c>
      <c r="L496" s="5">
        <v>4</v>
      </c>
      <c r="M496" s="5"/>
      <c r="N496" s="5">
        <v>1</v>
      </c>
      <c r="O496" s="30">
        <v>1307</v>
      </c>
    </row>
    <row r="497" spans="2:15" s="12" customFormat="1" x14ac:dyDescent="0.2">
      <c r="B497" s="4" t="s">
        <v>22</v>
      </c>
      <c r="C497" s="4" t="s">
        <v>1356</v>
      </c>
      <c r="D497" s="4" t="s">
        <v>125</v>
      </c>
      <c r="E497" s="66">
        <v>39864</v>
      </c>
      <c r="F497" s="4" t="s">
        <v>9470</v>
      </c>
      <c r="G497" s="4" t="s">
        <v>1357</v>
      </c>
      <c r="H497" s="4" t="s">
        <v>1358</v>
      </c>
      <c r="I497" s="4" t="s">
        <v>149</v>
      </c>
      <c r="J497" s="5">
        <v>146</v>
      </c>
      <c r="K497" s="5">
        <v>4</v>
      </c>
      <c r="L497" s="5">
        <v>4</v>
      </c>
      <c r="M497" s="5"/>
      <c r="N497" s="5"/>
      <c r="O497" s="30">
        <v>154</v>
      </c>
    </row>
    <row r="498" spans="2:15" s="12" customFormat="1" x14ac:dyDescent="0.2">
      <c r="B498" s="4" t="s">
        <v>22</v>
      </c>
      <c r="C498" s="4" t="s">
        <v>1359</v>
      </c>
      <c r="D498" s="4" t="s">
        <v>125</v>
      </c>
      <c r="E498" s="66">
        <v>39793</v>
      </c>
      <c r="F498" s="4" t="s">
        <v>9471</v>
      </c>
      <c r="G498" s="4" t="s">
        <v>801</v>
      </c>
      <c r="H498" s="4" t="s">
        <v>1360</v>
      </c>
      <c r="I498" s="4" t="s">
        <v>149</v>
      </c>
      <c r="J498" s="5">
        <v>556</v>
      </c>
      <c r="K498" s="5">
        <v>14</v>
      </c>
      <c r="L498" s="5">
        <v>9</v>
      </c>
      <c r="M498" s="5">
        <v>2</v>
      </c>
      <c r="N498" s="5">
        <v>2</v>
      </c>
      <c r="O498" s="30">
        <v>583</v>
      </c>
    </row>
    <row r="499" spans="2:15" s="12" customFormat="1" x14ac:dyDescent="0.2">
      <c r="B499" s="4" t="s">
        <v>22</v>
      </c>
      <c r="C499" s="4" t="s">
        <v>1361</v>
      </c>
      <c r="D499" s="4" t="s">
        <v>125</v>
      </c>
      <c r="E499" s="66">
        <v>38747</v>
      </c>
      <c r="F499" s="4" t="s">
        <v>9472</v>
      </c>
      <c r="G499" s="4" t="s">
        <v>1362</v>
      </c>
      <c r="H499" s="4" t="s">
        <v>1363</v>
      </c>
      <c r="I499" s="4" t="s">
        <v>128</v>
      </c>
      <c r="J499" s="5">
        <v>365</v>
      </c>
      <c r="K499" s="5">
        <v>40</v>
      </c>
      <c r="L499" s="5">
        <v>20</v>
      </c>
      <c r="M499" s="5">
        <v>11</v>
      </c>
      <c r="N499" s="5">
        <v>17</v>
      </c>
      <c r="O499" s="30">
        <v>453</v>
      </c>
    </row>
    <row r="500" spans="2:15" s="12" customFormat="1" x14ac:dyDescent="0.2">
      <c r="B500" s="4" t="s">
        <v>22</v>
      </c>
      <c r="C500" s="4" t="s">
        <v>1364</v>
      </c>
      <c r="D500" s="4" t="s">
        <v>125</v>
      </c>
      <c r="E500" s="66">
        <v>39154</v>
      </c>
      <c r="F500" s="4" t="s">
        <v>9473</v>
      </c>
      <c r="G500" s="4" t="s">
        <v>1365</v>
      </c>
      <c r="H500" s="4" t="s">
        <v>1366</v>
      </c>
      <c r="I500" s="4" t="s">
        <v>149</v>
      </c>
      <c r="J500" s="5">
        <v>259</v>
      </c>
      <c r="K500" s="5">
        <v>49</v>
      </c>
      <c r="L500" s="5">
        <v>25</v>
      </c>
      <c r="M500" s="5">
        <v>22</v>
      </c>
      <c r="N500" s="5">
        <v>32</v>
      </c>
      <c r="O500" s="30">
        <v>387</v>
      </c>
    </row>
    <row r="501" spans="2:15" s="12" customFormat="1" x14ac:dyDescent="0.2">
      <c r="B501" s="4" t="s">
        <v>22</v>
      </c>
      <c r="C501" s="4" t="s">
        <v>1367</v>
      </c>
      <c r="D501" s="4" t="s">
        <v>125</v>
      </c>
      <c r="E501" s="66">
        <v>39118</v>
      </c>
      <c r="F501" s="4" t="s">
        <v>9474</v>
      </c>
      <c r="G501" s="4" t="s">
        <v>836</v>
      </c>
      <c r="H501" s="4" t="s">
        <v>1368</v>
      </c>
      <c r="I501" s="4" t="s">
        <v>149</v>
      </c>
      <c r="J501" s="5">
        <v>618</v>
      </c>
      <c r="K501" s="5">
        <v>73</v>
      </c>
      <c r="L501" s="5">
        <v>24</v>
      </c>
      <c r="M501" s="5">
        <v>25</v>
      </c>
      <c r="N501" s="5">
        <v>36</v>
      </c>
      <c r="O501" s="30">
        <v>776</v>
      </c>
    </row>
    <row r="502" spans="2:15" s="12" customFormat="1" x14ac:dyDescent="0.2">
      <c r="B502" s="4" t="s">
        <v>22</v>
      </c>
      <c r="C502" s="4" t="s">
        <v>1369</v>
      </c>
      <c r="D502" s="4" t="s">
        <v>125</v>
      </c>
      <c r="E502" s="66">
        <v>39220</v>
      </c>
      <c r="F502" s="4" t="s">
        <v>9475</v>
      </c>
      <c r="G502" s="4" t="s">
        <v>1335</v>
      </c>
      <c r="H502" s="4" t="s">
        <v>1370</v>
      </c>
      <c r="I502" s="4" t="s">
        <v>149</v>
      </c>
      <c r="J502" s="5">
        <v>1599</v>
      </c>
      <c r="K502" s="5">
        <v>91</v>
      </c>
      <c r="L502" s="5">
        <v>36</v>
      </c>
      <c r="M502" s="5">
        <v>15</v>
      </c>
      <c r="N502" s="5">
        <v>12</v>
      </c>
      <c r="O502" s="30">
        <v>1753</v>
      </c>
    </row>
    <row r="503" spans="2:15" s="12" customFormat="1" x14ac:dyDescent="0.2">
      <c r="B503" s="4" t="s">
        <v>22</v>
      </c>
      <c r="C503" s="4" t="s">
        <v>1371</v>
      </c>
      <c r="D503" s="4" t="s">
        <v>125</v>
      </c>
      <c r="E503" s="66">
        <v>39475</v>
      </c>
      <c r="F503" s="4" t="s">
        <v>9476</v>
      </c>
      <c r="G503" s="4" t="s">
        <v>810</v>
      </c>
      <c r="H503" s="4" t="s">
        <v>1372</v>
      </c>
      <c r="I503" s="4" t="s">
        <v>149</v>
      </c>
      <c r="J503" s="5">
        <v>1309</v>
      </c>
      <c r="K503" s="5">
        <v>49</v>
      </c>
      <c r="L503" s="5">
        <v>18</v>
      </c>
      <c r="M503" s="5">
        <v>8</v>
      </c>
      <c r="N503" s="5">
        <v>2</v>
      </c>
      <c r="O503" s="30">
        <v>1386</v>
      </c>
    </row>
    <row r="504" spans="2:15" s="12" customFormat="1" x14ac:dyDescent="0.2">
      <c r="B504" s="4" t="s">
        <v>22</v>
      </c>
      <c r="C504" s="4" t="s">
        <v>1373</v>
      </c>
      <c r="D504" s="4" t="s">
        <v>125</v>
      </c>
      <c r="E504" s="66">
        <v>39506</v>
      </c>
      <c r="F504" s="4" t="s">
        <v>9477</v>
      </c>
      <c r="G504" s="4" t="s">
        <v>1365</v>
      </c>
      <c r="H504" s="4" t="s">
        <v>1374</v>
      </c>
      <c r="I504" s="4" t="s">
        <v>149</v>
      </c>
      <c r="J504" s="5">
        <v>82</v>
      </c>
      <c r="K504" s="5">
        <v>3</v>
      </c>
      <c r="L504" s="5">
        <v>4</v>
      </c>
      <c r="M504" s="5">
        <v>2</v>
      </c>
      <c r="N504" s="5">
        <v>3</v>
      </c>
      <c r="O504" s="30">
        <v>94</v>
      </c>
    </row>
    <row r="505" spans="2:15" s="12" customFormat="1" x14ac:dyDescent="0.2">
      <c r="B505" s="4" t="s">
        <v>22</v>
      </c>
      <c r="C505" s="4" t="s">
        <v>1375</v>
      </c>
      <c r="D505" s="4" t="s">
        <v>125</v>
      </c>
      <c r="E505" s="66">
        <v>39603</v>
      </c>
      <c r="F505" s="4" t="s">
        <v>9478</v>
      </c>
      <c r="G505" s="4" t="s">
        <v>810</v>
      </c>
      <c r="H505" s="4" t="s">
        <v>1376</v>
      </c>
      <c r="I505" s="4" t="s">
        <v>149</v>
      </c>
      <c r="J505" s="5">
        <v>2428</v>
      </c>
      <c r="K505" s="5">
        <v>53</v>
      </c>
      <c r="L505" s="5">
        <v>19</v>
      </c>
      <c r="M505" s="5">
        <v>5</v>
      </c>
      <c r="N505" s="5">
        <v>5</v>
      </c>
      <c r="O505" s="30">
        <v>2510</v>
      </c>
    </row>
    <row r="506" spans="2:15" s="12" customFormat="1" x14ac:dyDescent="0.2">
      <c r="B506" s="4" t="s">
        <v>22</v>
      </c>
      <c r="C506" s="4" t="s">
        <v>1377</v>
      </c>
      <c r="D506" s="4" t="s">
        <v>125</v>
      </c>
      <c r="E506" s="66">
        <v>39645</v>
      </c>
      <c r="F506" s="4" t="s">
        <v>9479</v>
      </c>
      <c r="G506" s="4" t="s">
        <v>1332</v>
      </c>
      <c r="H506" s="4" t="s">
        <v>1378</v>
      </c>
      <c r="I506" s="4" t="s">
        <v>149</v>
      </c>
      <c r="J506" s="5">
        <v>506</v>
      </c>
      <c r="K506" s="5">
        <v>19</v>
      </c>
      <c r="L506" s="5">
        <v>3</v>
      </c>
      <c r="M506" s="5">
        <v>1</v>
      </c>
      <c r="N506" s="5">
        <v>7</v>
      </c>
      <c r="O506" s="30">
        <v>536</v>
      </c>
    </row>
    <row r="507" spans="2:15" s="12" customFormat="1" x14ac:dyDescent="0.2">
      <c r="B507" s="4" t="s">
        <v>22</v>
      </c>
      <c r="C507" s="4" t="s">
        <v>1379</v>
      </c>
      <c r="D507" s="4" t="s">
        <v>125</v>
      </c>
      <c r="E507" s="66">
        <v>39857</v>
      </c>
      <c r="F507" s="4" t="s">
        <v>9480</v>
      </c>
      <c r="G507" s="4" t="s">
        <v>1340</v>
      </c>
      <c r="H507" s="4" t="s">
        <v>1380</v>
      </c>
      <c r="I507" s="4" t="s">
        <v>149</v>
      </c>
      <c r="J507" s="5">
        <v>5593</v>
      </c>
      <c r="K507" s="5">
        <v>257</v>
      </c>
      <c r="L507" s="5">
        <v>72</v>
      </c>
      <c r="M507" s="5">
        <v>31</v>
      </c>
      <c r="N507" s="5">
        <v>17</v>
      </c>
      <c r="O507" s="30">
        <v>5970</v>
      </c>
    </row>
    <row r="508" spans="2:15" s="12" customFormat="1" x14ac:dyDescent="0.2">
      <c r="B508" s="4" t="s">
        <v>22</v>
      </c>
      <c r="C508" s="4" t="s">
        <v>1381</v>
      </c>
      <c r="D508" s="4" t="s">
        <v>125</v>
      </c>
      <c r="E508" s="66">
        <v>40973</v>
      </c>
      <c r="F508" s="4" t="s">
        <v>9481</v>
      </c>
      <c r="G508" s="4" t="s">
        <v>1382</v>
      </c>
      <c r="H508" s="4" t="s">
        <v>1383</v>
      </c>
      <c r="I508" s="4" t="s">
        <v>128</v>
      </c>
      <c r="J508" s="5">
        <v>2379</v>
      </c>
      <c r="K508" s="5">
        <v>113</v>
      </c>
      <c r="L508" s="5">
        <v>41</v>
      </c>
      <c r="M508" s="5">
        <v>10</v>
      </c>
      <c r="N508" s="5">
        <v>4</v>
      </c>
      <c r="O508" s="30">
        <v>2547</v>
      </c>
    </row>
    <row r="509" spans="2:15" s="12" customFormat="1" x14ac:dyDescent="0.2">
      <c r="B509" s="4" t="s">
        <v>22</v>
      </c>
      <c r="C509" s="4" t="s">
        <v>1384</v>
      </c>
      <c r="D509" s="4" t="s">
        <v>125</v>
      </c>
      <c r="E509" s="66">
        <v>40633</v>
      </c>
      <c r="F509" s="4" t="s">
        <v>9482</v>
      </c>
      <c r="G509" s="4" t="s">
        <v>1335</v>
      </c>
      <c r="H509" s="4" t="s">
        <v>1385</v>
      </c>
      <c r="I509" s="4" t="s">
        <v>128</v>
      </c>
      <c r="J509" s="5">
        <v>6400</v>
      </c>
      <c r="K509" s="5">
        <v>226</v>
      </c>
      <c r="L509" s="5">
        <v>61</v>
      </c>
      <c r="M509" s="5">
        <v>20</v>
      </c>
      <c r="N509" s="5">
        <v>12</v>
      </c>
      <c r="O509" s="30">
        <v>6719</v>
      </c>
    </row>
    <row r="510" spans="2:15" s="12" customFormat="1" x14ac:dyDescent="0.2">
      <c r="B510" s="4" t="s">
        <v>22</v>
      </c>
      <c r="C510" s="4" t="s">
        <v>1386</v>
      </c>
      <c r="D510" s="4" t="s">
        <v>125</v>
      </c>
      <c r="E510" s="66">
        <v>40665</v>
      </c>
      <c r="F510" s="4" t="s">
        <v>9482</v>
      </c>
      <c r="G510" s="4" t="s">
        <v>1335</v>
      </c>
      <c r="H510" s="4" t="s">
        <v>1387</v>
      </c>
      <c r="I510" s="4" t="s">
        <v>128</v>
      </c>
      <c r="J510" s="5">
        <v>4363</v>
      </c>
      <c r="K510" s="5">
        <v>193</v>
      </c>
      <c r="L510" s="5">
        <v>67</v>
      </c>
      <c r="M510" s="5">
        <v>17</v>
      </c>
      <c r="N510" s="5">
        <v>13</v>
      </c>
      <c r="O510" s="30">
        <v>4653</v>
      </c>
    </row>
    <row r="511" spans="2:15" s="12" customFormat="1" x14ac:dyDescent="0.2">
      <c r="B511" s="4" t="s">
        <v>22</v>
      </c>
      <c r="C511" s="4" t="s">
        <v>1388</v>
      </c>
      <c r="D511" s="4" t="s">
        <v>125</v>
      </c>
      <c r="E511" s="66">
        <v>40766</v>
      </c>
      <c r="F511" s="4" t="s">
        <v>9483</v>
      </c>
      <c r="G511" s="4" t="s">
        <v>1094</v>
      </c>
      <c r="H511" s="4" t="s">
        <v>1389</v>
      </c>
      <c r="I511" s="4" t="s">
        <v>128</v>
      </c>
      <c r="J511" s="5">
        <v>10959</v>
      </c>
      <c r="K511" s="5">
        <v>218</v>
      </c>
      <c r="L511" s="5">
        <v>37</v>
      </c>
      <c r="M511" s="5">
        <v>14</v>
      </c>
      <c r="N511" s="5">
        <v>8</v>
      </c>
      <c r="O511" s="30">
        <v>11236</v>
      </c>
    </row>
    <row r="512" spans="2:15" s="12" customFormat="1" x14ac:dyDescent="0.2">
      <c r="B512" s="4" t="s">
        <v>22</v>
      </c>
      <c r="C512" s="4" t="s">
        <v>1390</v>
      </c>
      <c r="D512" s="4" t="s">
        <v>125</v>
      </c>
      <c r="E512" s="66">
        <v>40969</v>
      </c>
      <c r="F512" s="4" t="s">
        <v>9484</v>
      </c>
      <c r="G512" s="4" t="s">
        <v>1345</v>
      </c>
      <c r="H512" s="4" t="s">
        <v>1391</v>
      </c>
      <c r="I512" s="4" t="s">
        <v>128</v>
      </c>
      <c r="J512" s="5">
        <v>504</v>
      </c>
      <c r="K512" s="5">
        <v>19</v>
      </c>
      <c r="L512" s="5">
        <v>7</v>
      </c>
      <c r="M512" s="5">
        <v>2</v>
      </c>
      <c r="N512" s="5">
        <v>1</v>
      </c>
      <c r="O512" s="30">
        <v>533</v>
      </c>
    </row>
    <row r="513" spans="2:15" s="12" customFormat="1" x14ac:dyDescent="0.2">
      <c r="B513" s="4" t="s">
        <v>22</v>
      </c>
      <c r="C513" s="4" t="s">
        <v>1392</v>
      </c>
      <c r="D513" s="4" t="s">
        <v>125</v>
      </c>
      <c r="E513" s="66">
        <v>40997</v>
      </c>
      <c r="F513" s="4" t="s">
        <v>9485</v>
      </c>
      <c r="G513" s="4" t="s">
        <v>681</v>
      </c>
      <c r="H513" s="4" t="s">
        <v>1393</v>
      </c>
      <c r="I513" s="4" t="s">
        <v>128</v>
      </c>
      <c r="J513" s="5">
        <v>218</v>
      </c>
      <c r="K513" s="5">
        <v>12</v>
      </c>
      <c r="L513" s="5">
        <v>6</v>
      </c>
      <c r="M513" s="5">
        <v>2</v>
      </c>
      <c r="N513" s="5">
        <v>2</v>
      </c>
      <c r="O513" s="30">
        <v>240</v>
      </c>
    </row>
    <row r="514" spans="2:15" s="12" customFormat="1" x14ac:dyDescent="0.2">
      <c r="B514" s="4" t="s">
        <v>22</v>
      </c>
      <c r="C514" s="4" t="s">
        <v>1394</v>
      </c>
      <c r="D514" s="4" t="s">
        <v>125</v>
      </c>
      <c r="E514" s="66">
        <v>41023</v>
      </c>
      <c r="F514" s="4" t="s">
        <v>9486</v>
      </c>
      <c r="G514" s="4" t="s">
        <v>1335</v>
      </c>
      <c r="H514" s="4" t="s">
        <v>1395</v>
      </c>
      <c r="I514" s="4" t="s">
        <v>128</v>
      </c>
      <c r="J514" s="5">
        <v>9070</v>
      </c>
      <c r="K514" s="5">
        <v>300</v>
      </c>
      <c r="L514" s="5">
        <v>70</v>
      </c>
      <c r="M514" s="5">
        <v>35</v>
      </c>
      <c r="N514" s="5">
        <v>18</v>
      </c>
      <c r="O514" s="30">
        <v>9493</v>
      </c>
    </row>
    <row r="515" spans="2:15" s="12" customFormat="1" x14ac:dyDescent="0.2">
      <c r="B515" s="4" t="s">
        <v>22</v>
      </c>
      <c r="C515" s="4" t="s">
        <v>1396</v>
      </c>
      <c r="D515" s="4" t="s">
        <v>125</v>
      </c>
      <c r="E515" s="66">
        <v>40934</v>
      </c>
      <c r="F515" s="4" t="s">
        <v>9487</v>
      </c>
      <c r="G515" s="4" t="s">
        <v>1397</v>
      </c>
      <c r="H515" s="4" t="s">
        <v>1398</v>
      </c>
      <c r="I515" s="4" t="s">
        <v>128</v>
      </c>
      <c r="J515" s="5">
        <v>3669</v>
      </c>
      <c r="K515" s="5">
        <v>146</v>
      </c>
      <c r="L515" s="5">
        <v>39</v>
      </c>
      <c r="M515" s="5">
        <v>32</v>
      </c>
      <c r="N515" s="5">
        <v>5</v>
      </c>
      <c r="O515" s="30">
        <v>3891</v>
      </c>
    </row>
    <row r="516" spans="2:15" s="12" customFormat="1" x14ac:dyDescent="0.2">
      <c r="B516" s="4" t="s">
        <v>68</v>
      </c>
      <c r="C516" s="4" t="s">
        <v>1399</v>
      </c>
      <c r="D516" s="4" t="s">
        <v>125</v>
      </c>
      <c r="E516" s="66">
        <v>38275</v>
      </c>
      <c r="F516" s="4" t="s">
        <v>9488</v>
      </c>
      <c r="G516" s="4" t="s">
        <v>291</v>
      </c>
      <c r="H516" s="4" t="s">
        <v>1400</v>
      </c>
      <c r="I516" s="4" t="s">
        <v>128</v>
      </c>
      <c r="J516" s="5">
        <v>398</v>
      </c>
      <c r="K516" s="5">
        <v>41</v>
      </c>
      <c r="L516" s="5">
        <v>28</v>
      </c>
      <c r="M516" s="5">
        <v>24</v>
      </c>
      <c r="N516" s="5">
        <v>41</v>
      </c>
      <c r="O516" s="30">
        <v>532</v>
      </c>
    </row>
    <row r="517" spans="2:15" s="12" customFormat="1" x14ac:dyDescent="0.2">
      <c r="B517" s="4" t="s">
        <v>68</v>
      </c>
      <c r="C517" s="4" t="s">
        <v>1401</v>
      </c>
      <c r="D517" s="4" t="s">
        <v>125</v>
      </c>
      <c r="E517" s="66">
        <v>38523</v>
      </c>
      <c r="F517" s="4" t="s">
        <v>9489</v>
      </c>
      <c r="G517" s="4" t="s">
        <v>1094</v>
      </c>
      <c r="H517" s="4" t="s">
        <v>1402</v>
      </c>
      <c r="I517" s="4" t="s">
        <v>128</v>
      </c>
      <c r="J517" s="5">
        <v>4126</v>
      </c>
      <c r="K517" s="5">
        <v>117</v>
      </c>
      <c r="L517" s="5">
        <v>23</v>
      </c>
      <c r="M517" s="5">
        <v>9</v>
      </c>
      <c r="N517" s="5">
        <v>7</v>
      </c>
      <c r="O517" s="30">
        <v>4282</v>
      </c>
    </row>
    <row r="518" spans="2:15" s="12" customFormat="1" x14ac:dyDescent="0.2">
      <c r="B518" s="4" t="s">
        <v>68</v>
      </c>
      <c r="C518" s="4" t="s">
        <v>1403</v>
      </c>
      <c r="D518" s="4" t="s">
        <v>125</v>
      </c>
      <c r="E518" s="66">
        <v>38448</v>
      </c>
      <c r="F518" s="4" t="s">
        <v>9490</v>
      </c>
      <c r="G518" s="4" t="s">
        <v>1404</v>
      </c>
      <c r="H518" s="4" t="s">
        <v>1405</v>
      </c>
      <c r="I518" s="4" t="s">
        <v>128</v>
      </c>
      <c r="J518" s="5">
        <v>406</v>
      </c>
      <c r="K518" s="5">
        <v>54</v>
      </c>
      <c r="L518" s="5">
        <v>17</v>
      </c>
      <c r="M518" s="5">
        <v>14</v>
      </c>
      <c r="N518" s="5">
        <v>15</v>
      </c>
      <c r="O518" s="30">
        <v>506</v>
      </c>
    </row>
    <row r="519" spans="2:15" s="12" customFormat="1" x14ac:dyDescent="0.2">
      <c r="B519" s="4" t="s">
        <v>68</v>
      </c>
      <c r="C519" s="4" t="s">
        <v>1406</v>
      </c>
      <c r="D519" s="4" t="s">
        <v>125</v>
      </c>
      <c r="E519" s="66">
        <v>38433</v>
      </c>
      <c r="F519" s="4" t="s">
        <v>9491</v>
      </c>
      <c r="G519" s="4" t="s">
        <v>879</v>
      </c>
      <c r="H519" s="4" t="s">
        <v>1407</v>
      </c>
      <c r="I519" s="4" t="s">
        <v>128</v>
      </c>
      <c r="J519" s="5">
        <v>3169</v>
      </c>
      <c r="K519" s="5">
        <v>187</v>
      </c>
      <c r="L519" s="5">
        <v>50</v>
      </c>
      <c r="M519" s="5">
        <v>25</v>
      </c>
      <c r="N519" s="5">
        <v>20</v>
      </c>
      <c r="O519" s="30">
        <v>3451</v>
      </c>
    </row>
    <row r="520" spans="2:15" s="12" customFormat="1" x14ac:dyDescent="0.2">
      <c r="B520" s="4" t="s">
        <v>68</v>
      </c>
      <c r="C520" s="4" t="s">
        <v>1408</v>
      </c>
      <c r="D520" s="4" t="s">
        <v>125</v>
      </c>
      <c r="E520" s="66">
        <v>38455</v>
      </c>
      <c r="F520" s="4" t="s">
        <v>9492</v>
      </c>
      <c r="G520" s="4" t="s">
        <v>684</v>
      </c>
      <c r="H520" s="4" t="s">
        <v>1409</v>
      </c>
      <c r="I520" s="4" t="s">
        <v>128</v>
      </c>
      <c r="J520" s="5">
        <v>112</v>
      </c>
      <c r="K520" s="5">
        <v>1</v>
      </c>
      <c r="L520" s="5">
        <v>1</v>
      </c>
      <c r="M520" s="5"/>
      <c r="N520" s="5"/>
      <c r="O520" s="30">
        <v>114</v>
      </c>
    </row>
    <row r="521" spans="2:15" s="12" customFormat="1" x14ac:dyDescent="0.2">
      <c r="B521" s="4" t="s">
        <v>68</v>
      </c>
      <c r="C521" s="4" t="s">
        <v>1410</v>
      </c>
      <c r="D521" s="4" t="s">
        <v>125</v>
      </c>
      <c r="E521" s="66">
        <v>38496</v>
      </c>
      <c r="F521" s="4" t="s">
        <v>9493</v>
      </c>
      <c r="G521" s="4" t="s">
        <v>1411</v>
      </c>
      <c r="H521" s="4" t="s">
        <v>1412</v>
      </c>
      <c r="I521" s="4" t="s">
        <v>128</v>
      </c>
      <c r="J521" s="5">
        <v>354</v>
      </c>
      <c r="K521" s="5">
        <v>57</v>
      </c>
      <c r="L521" s="5">
        <v>22</v>
      </c>
      <c r="M521" s="5">
        <v>16</v>
      </c>
      <c r="N521" s="5">
        <v>39</v>
      </c>
      <c r="O521" s="30">
        <v>488</v>
      </c>
    </row>
    <row r="522" spans="2:15" s="12" customFormat="1" x14ac:dyDescent="0.2">
      <c r="B522" s="4" t="s">
        <v>68</v>
      </c>
      <c r="C522" s="4" t="s">
        <v>1413</v>
      </c>
      <c r="D522" s="4" t="s">
        <v>125</v>
      </c>
      <c r="E522" s="66">
        <v>38639</v>
      </c>
      <c r="F522" s="4" t="s">
        <v>9494</v>
      </c>
      <c r="G522" s="4" t="s">
        <v>1335</v>
      </c>
      <c r="H522" s="4" t="s">
        <v>1414</v>
      </c>
      <c r="I522" s="4" t="s">
        <v>128</v>
      </c>
      <c r="J522" s="5">
        <v>2241</v>
      </c>
      <c r="K522" s="5">
        <v>141</v>
      </c>
      <c r="L522" s="5">
        <v>70</v>
      </c>
      <c r="M522" s="5">
        <v>40</v>
      </c>
      <c r="N522" s="5">
        <v>88</v>
      </c>
      <c r="O522" s="30">
        <v>2580</v>
      </c>
    </row>
    <row r="523" spans="2:15" s="12" customFormat="1" x14ac:dyDescent="0.2">
      <c r="B523" s="4" t="s">
        <v>68</v>
      </c>
      <c r="C523" s="4" t="s">
        <v>1415</v>
      </c>
      <c r="D523" s="4" t="s">
        <v>125</v>
      </c>
      <c r="E523" s="66">
        <v>39913</v>
      </c>
      <c r="F523" s="4" t="s">
        <v>9495</v>
      </c>
      <c r="G523" s="4" t="s">
        <v>1335</v>
      </c>
      <c r="H523" s="4" t="s">
        <v>1416</v>
      </c>
      <c r="I523" s="4" t="s">
        <v>149</v>
      </c>
      <c r="J523" s="5">
        <v>173</v>
      </c>
      <c r="K523" s="5">
        <v>6</v>
      </c>
      <c r="L523" s="5">
        <v>4</v>
      </c>
      <c r="M523" s="5">
        <v>1</v>
      </c>
      <c r="N523" s="5">
        <v>2</v>
      </c>
      <c r="O523" s="30">
        <v>186</v>
      </c>
    </row>
    <row r="524" spans="2:15" s="12" customFormat="1" x14ac:dyDescent="0.2">
      <c r="B524" s="4" t="s">
        <v>68</v>
      </c>
      <c r="C524" s="4" t="s">
        <v>1417</v>
      </c>
      <c r="D524" s="4" t="s">
        <v>125</v>
      </c>
      <c r="E524" s="66">
        <v>39892</v>
      </c>
      <c r="F524" s="4" t="s">
        <v>9496</v>
      </c>
      <c r="G524" s="4" t="s">
        <v>1418</v>
      </c>
      <c r="H524" s="4" t="s">
        <v>1419</v>
      </c>
      <c r="I524" s="4" t="s">
        <v>149</v>
      </c>
      <c r="J524" s="5">
        <v>315</v>
      </c>
      <c r="K524" s="5">
        <v>13</v>
      </c>
      <c r="L524" s="5"/>
      <c r="M524" s="5"/>
      <c r="N524" s="5">
        <v>1</v>
      </c>
      <c r="O524" s="30">
        <v>329</v>
      </c>
    </row>
    <row r="525" spans="2:15" s="12" customFormat="1" x14ac:dyDescent="0.2">
      <c r="B525" s="4" t="s">
        <v>68</v>
      </c>
      <c r="C525" s="4" t="s">
        <v>1420</v>
      </c>
      <c r="D525" s="4" t="s">
        <v>125</v>
      </c>
      <c r="E525" s="66">
        <v>40021</v>
      </c>
      <c r="F525" s="4" t="s">
        <v>9497</v>
      </c>
      <c r="G525" s="4" t="s">
        <v>879</v>
      </c>
      <c r="H525" s="4" t="s">
        <v>1407</v>
      </c>
      <c r="I525" s="4" t="s">
        <v>149</v>
      </c>
      <c r="J525" s="5">
        <v>3272</v>
      </c>
      <c r="K525" s="5">
        <v>149</v>
      </c>
      <c r="L525" s="5">
        <v>25</v>
      </c>
      <c r="M525" s="5">
        <v>9</v>
      </c>
      <c r="N525" s="5">
        <v>4</v>
      </c>
      <c r="O525" s="30">
        <v>3459</v>
      </c>
    </row>
    <row r="526" spans="2:15" s="12" customFormat="1" x14ac:dyDescent="0.2">
      <c r="B526" s="4" t="s">
        <v>68</v>
      </c>
      <c r="C526" s="4" t="s">
        <v>1421</v>
      </c>
      <c r="D526" s="4" t="s">
        <v>125</v>
      </c>
      <c r="E526" s="66">
        <v>38812</v>
      </c>
      <c r="F526" s="4" t="s">
        <v>9498</v>
      </c>
      <c r="G526" s="4" t="s">
        <v>1422</v>
      </c>
      <c r="H526" s="4" t="s">
        <v>1423</v>
      </c>
      <c r="I526" s="4" t="s">
        <v>128</v>
      </c>
      <c r="J526" s="5">
        <v>18705</v>
      </c>
      <c r="K526" s="5">
        <v>904</v>
      </c>
      <c r="L526" s="5">
        <v>298</v>
      </c>
      <c r="M526" s="5">
        <v>114</v>
      </c>
      <c r="N526" s="5">
        <v>83</v>
      </c>
      <c r="O526" s="30">
        <v>20104</v>
      </c>
    </row>
    <row r="527" spans="2:15" s="12" customFormat="1" x14ac:dyDescent="0.2">
      <c r="B527" s="4" t="s">
        <v>68</v>
      </c>
      <c r="C527" s="4" t="s">
        <v>1424</v>
      </c>
      <c r="D527" s="4" t="s">
        <v>125</v>
      </c>
      <c r="E527" s="66">
        <v>39197</v>
      </c>
      <c r="F527" s="4" t="s">
        <v>9499</v>
      </c>
      <c r="G527" s="4" t="s">
        <v>1425</v>
      </c>
      <c r="H527" s="4" t="s">
        <v>1426</v>
      </c>
      <c r="I527" s="4" t="s">
        <v>149</v>
      </c>
      <c r="J527" s="5">
        <v>248</v>
      </c>
      <c r="K527" s="5">
        <v>14</v>
      </c>
      <c r="L527" s="5"/>
      <c r="M527" s="5"/>
      <c r="N527" s="5">
        <v>1</v>
      </c>
      <c r="O527" s="30">
        <v>263</v>
      </c>
    </row>
    <row r="528" spans="2:15" s="12" customFormat="1" x14ac:dyDescent="0.2">
      <c r="B528" s="4" t="s">
        <v>68</v>
      </c>
      <c r="C528" s="4" t="s">
        <v>1427</v>
      </c>
      <c r="D528" s="4" t="s">
        <v>125</v>
      </c>
      <c r="E528" s="66">
        <v>39132</v>
      </c>
      <c r="F528" s="4" t="s">
        <v>9500</v>
      </c>
      <c r="G528" s="4" t="s">
        <v>1335</v>
      </c>
      <c r="H528" s="4" t="s">
        <v>1428</v>
      </c>
      <c r="I528" s="4" t="s">
        <v>149</v>
      </c>
      <c r="J528" s="5">
        <v>86</v>
      </c>
      <c r="K528" s="5">
        <v>3</v>
      </c>
      <c r="L528" s="5">
        <v>1</v>
      </c>
      <c r="M528" s="5"/>
      <c r="N528" s="5"/>
      <c r="O528" s="30">
        <v>90</v>
      </c>
    </row>
    <row r="529" spans="2:15" s="12" customFormat="1" x14ac:dyDescent="0.2">
      <c r="B529" s="4" t="s">
        <v>68</v>
      </c>
      <c r="C529" s="4" t="s">
        <v>1429</v>
      </c>
      <c r="D529" s="4" t="s">
        <v>125</v>
      </c>
      <c r="E529" s="66">
        <v>39617</v>
      </c>
      <c r="F529" s="4" t="s">
        <v>9501</v>
      </c>
      <c r="G529" s="4" t="s">
        <v>1430</v>
      </c>
      <c r="H529" s="4" t="s">
        <v>1431</v>
      </c>
      <c r="I529" s="4" t="s">
        <v>149</v>
      </c>
      <c r="J529" s="5">
        <v>1090</v>
      </c>
      <c r="K529" s="5">
        <v>31</v>
      </c>
      <c r="L529" s="5">
        <v>6</v>
      </c>
      <c r="M529" s="5">
        <v>6</v>
      </c>
      <c r="N529" s="5"/>
      <c r="O529" s="30">
        <v>1133</v>
      </c>
    </row>
    <row r="530" spans="2:15" s="12" customFormat="1" x14ac:dyDescent="0.2">
      <c r="B530" s="4" t="s">
        <v>68</v>
      </c>
      <c r="C530" s="4" t="s">
        <v>1432</v>
      </c>
      <c r="D530" s="4" t="s">
        <v>125</v>
      </c>
      <c r="E530" s="66">
        <v>39253</v>
      </c>
      <c r="F530" s="4" t="s">
        <v>9502</v>
      </c>
      <c r="G530" s="4" t="s">
        <v>1433</v>
      </c>
      <c r="H530" s="4" t="s">
        <v>1426</v>
      </c>
      <c r="I530" s="4" t="s">
        <v>149</v>
      </c>
      <c r="J530" s="5">
        <v>18584</v>
      </c>
      <c r="K530" s="5">
        <v>991</v>
      </c>
      <c r="L530" s="5">
        <v>340</v>
      </c>
      <c r="M530" s="5">
        <v>131</v>
      </c>
      <c r="N530" s="5">
        <v>112</v>
      </c>
      <c r="O530" s="30">
        <v>20158</v>
      </c>
    </row>
    <row r="531" spans="2:15" s="12" customFormat="1" x14ac:dyDescent="0.2">
      <c r="B531" s="4" t="s">
        <v>68</v>
      </c>
      <c r="C531" s="4" t="s">
        <v>1434</v>
      </c>
      <c r="D531" s="4" t="s">
        <v>125</v>
      </c>
      <c r="E531" s="66">
        <v>39247</v>
      </c>
      <c r="F531" s="4" t="s">
        <v>9502</v>
      </c>
      <c r="G531" s="4" t="s">
        <v>1433</v>
      </c>
      <c r="H531" s="4" t="s">
        <v>1435</v>
      </c>
      <c r="I531" s="4" t="s">
        <v>149</v>
      </c>
      <c r="J531" s="5">
        <v>28067</v>
      </c>
      <c r="K531" s="5">
        <v>1187</v>
      </c>
      <c r="L531" s="5">
        <v>359</v>
      </c>
      <c r="M531" s="5">
        <v>139</v>
      </c>
      <c r="N531" s="5">
        <v>93</v>
      </c>
      <c r="O531" s="30">
        <v>29845</v>
      </c>
    </row>
    <row r="532" spans="2:15" s="12" customFormat="1" x14ac:dyDescent="0.2">
      <c r="B532" s="4" t="s">
        <v>68</v>
      </c>
      <c r="C532" s="4" t="s">
        <v>1436</v>
      </c>
      <c r="D532" s="4" t="s">
        <v>125</v>
      </c>
      <c r="E532" s="66">
        <v>39171</v>
      </c>
      <c r="F532" s="4" t="s">
        <v>9498</v>
      </c>
      <c r="G532" s="4" t="s">
        <v>1422</v>
      </c>
      <c r="H532" s="4" t="s">
        <v>1437</v>
      </c>
      <c r="I532" s="4" t="s">
        <v>149</v>
      </c>
      <c r="J532" s="5">
        <v>6398</v>
      </c>
      <c r="K532" s="5">
        <v>326</v>
      </c>
      <c r="L532" s="5">
        <v>105</v>
      </c>
      <c r="M532" s="5">
        <v>33</v>
      </c>
      <c r="N532" s="5">
        <v>17</v>
      </c>
      <c r="O532" s="30">
        <v>6879</v>
      </c>
    </row>
    <row r="533" spans="2:15" s="12" customFormat="1" x14ac:dyDescent="0.2">
      <c r="B533" s="4" t="s">
        <v>68</v>
      </c>
      <c r="C533" s="4" t="s">
        <v>1438</v>
      </c>
      <c r="D533" s="4" t="s">
        <v>125</v>
      </c>
      <c r="E533" s="66">
        <v>39419</v>
      </c>
      <c r="F533" s="4" t="s">
        <v>9503</v>
      </c>
      <c r="G533" s="4" t="s">
        <v>1094</v>
      </c>
      <c r="H533" s="4" t="s">
        <v>1439</v>
      </c>
      <c r="I533" s="4" t="s">
        <v>149</v>
      </c>
      <c r="J533" s="5">
        <v>1219</v>
      </c>
      <c r="K533" s="5">
        <v>56</v>
      </c>
      <c r="L533" s="5">
        <v>10</v>
      </c>
      <c r="M533" s="5">
        <v>5</v>
      </c>
      <c r="N533" s="5">
        <v>5</v>
      </c>
      <c r="O533" s="30">
        <v>1295</v>
      </c>
    </row>
    <row r="534" spans="2:15" s="12" customFormat="1" x14ac:dyDescent="0.2">
      <c r="B534" s="4" t="s">
        <v>68</v>
      </c>
      <c r="C534" s="4" t="s">
        <v>1440</v>
      </c>
      <c r="D534" s="4" t="s">
        <v>125</v>
      </c>
      <c r="E534" s="66">
        <v>39458</v>
      </c>
      <c r="F534" s="4" t="s">
        <v>9503</v>
      </c>
      <c r="G534" s="4" t="s">
        <v>1094</v>
      </c>
      <c r="H534" s="4" t="s">
        <v>1441</v>
      </c>
      <c r="I534" s="4" t="s">
        <v>149</v>
      </c>
      <c r="J534" s="5">
        <v>1892</v>
      </c>
      <c r="K534" s="5">
        <v>79</v>
      </c>
      <c r="L534" s="5">
        <v>23</v>
      </c>
      <c r="M534" s="5">
        <v>12</v>
      </c>
      <c r="N534" s="5">
        <v>10</v>
      </c>
      <c r="O534" s="30">
        <v>2016</v>
      </c>
    </row>
    <row r="535" spans="2:15" s="12" customFormat="1" x14ac:dyDescent="0.2">
      <c r="B535" s="4" t="s">
        <v>68</v>
      </c>
      <c r="C535" s="4" t="s">
        <v>1442</v>
      </c>
      <c r="D535" s="4" t="s">
        <v>125</v>
      </c>
      <c r="E535" s="66">
        <v>40563</v>
      </c>
      <c r="F535" s="4" t="s">
        <v>9504</v>
      </c>
      <c r="G535" s="4" t="s">
        <v>1443</v>
      </c>
      <c r="H535" s="4" t="s">
        <v>1444</v>
      </c>
      <c r="I535" s="4" t="s">
        <v>149</v>
      </c>
      <c r="J535" s="5">
        <v>12471</v>
      </c>
      <c r="K535" s="5">
        <v>142</v>
      </c>
      <c r="L535" s="5">
        <v>28</v>
      </c>
      <c r="M535" s="5">
        <v>13</v>
      </c>
      <c r="N535" s="5">
        <v>18</v>
      </c>
      <c r="O535" s="30">
        <v>12672</v>
      </c>
    </row>
    <row r="536" spans="2:15" s="12" customFormat="1" x14ac:dyDescent="0.2">
      <c r="B536" s="4" t="s">
        <v>68</v>
      </c>
      <c r="C536" s="4" t="s">
        <v>1445</v>
      </c>
      <c r="D536" s="4" t="s">
        <v>125</v>
      </c>
      <c r="E536" s="66">
        <v>40598</v>
      </c>
      <c r="F536" s="4" t="s">
        <v>9505</v>
      </c>
      <c r="G536" s="4" t="s">
        <v>998</v>
      </c>
      <c r="H536" s="4" t="s">
        <v>1446</v>
      </c>
      <c r="I536" s="4" t="s">
        <v>128</v>
      </c>
      <c r="J536" s="5">
        <v>763</v>
      </c>
      <c r="K536" s="5">
        <v>33</v>
      </c>
      <c r="L536" s="5">
        <v>10</v>
      </c>
      <c r="M536" s="5"/>
      <c r="N536" s="5">
        <v>2</v>
      </c>
      <c r="O536" s="30">
        <v>808</v>
      </c>
    </row>
    <row r="537" spans="2:15" s="12" customFormat="1" x14ac:dyDescent="0.2">
      <c r="B537" s="4" t="s">
        <v>68</v>
      </c>
      <c r="C537" s="4" t="s">
        <v>1447</v>
      </c>
      <c r="D537" s="4" t="s">
        <v>125</v>
      </c>
      <c r="E537" s="66">
        <v>40465</v>
      </c>
      <c r="F537" s="4" t="s">
        <v>9501</v>
      </c>
      <c r="G537" s="4" t="s">
        <v>1430</v>
      </c>
      <c r="H537" s="4" t="s">
        <v>1448</v>
      </c>
      <c r="I537" s="4" t="s">
        <v>149</v>
      </c>
      <c r="J537" s="5">
        <v>946</v>
      </c>
      <c r="K537" s="5">
        <v>13</v>
      </c>
      <c r="L537" s="5">
        <v>2</v>
      </c>
      <c r="M537" s="5">
        <v>2</v>
      </c>
      <c r="N537" s="5">
        <v>1</v>
      </c>
      <c r="O537" s="30">
        <v>964</v>
      </c>
    </row>
    <row r="538" spans="2:15" s="12" customFormat="1" x14ac:dyDescent="0.2">
      <c r="B538" s="4" t="s">
        <v>68</v>
      </c>
      <c r="C538" s="4" t="s">
        <v>1449</v>
      </c>
      <c r="D538" s="4" t="s">
        <v>125</v>
      </c>
      <c r="E538" s="66">
        <v>40563</v>
      </c>
      <c r="F538" s="4" t="s">
        <v>9506</v>
      </c>
      <c r="G538" s="4" t="s">
        <v>1411</v>
      </c>
      <c r="H538" s="4" t="s">
        <v>1450</v>
      </c>
      <c r="I538" s="4" t="s">
        <v>128</v>
      </c>
      <c r="J538" s="5">
        <v>1338</v>
      </c>
      <c r="K538" s="5">
        <v>33</v>
      </c>
      <c r="L538" s="5">
        <v>7</v>
      </c>
      <c r="M538" s="5">
        <v>3</v>
      </c>
      <c r="N538" s="5">
        <v>1</v>
      </c>
      <c r="O538" s="30">
        <v>1382</v>
      </c>
    </row>
    <row r="539" spans="2:15" s="12" customFormat="1" x14ac:dyDescent="0.2">
      <c r="B539" s="4" t="s">
        <v>68</v>
      </c>
      <c r="C539" s="4" t="s">
        <v>1451</v>
      </c>
      <c r="D539" s="4" t="s">
        <v>125</v>
      </c>
      <c r="E539" s="66">
        <v>40942</v>
      </c>
      <c r="F539" s="4" t="s">
        <v>9507</v>
      </c>
      <c r="G539" s="4" t="s">
        <v>890</v>
      </c>
      <c r="H539" s="4" t="s">
        <v>1452</v>
      </c>
      <c r="I539" s="4" t="s">
        <v>128</v>
      </c>
      <c r="J539" s="5">
        <v>450</v>
      </c>
      <c r="K539" s="5">
        <v>14</v>
      </c>
      <c r="L539" s="5">
        <v>5</v>
      </c>
      <c r="M539" s="5">
        <v>1</v>
      </c>
      <c r="N539" s="5"/>
      <c r="O539" s="30">
        <v>470</v>
      </c>
    </row>
    <row r="540" spans="2:15" s="12" customFormat="1" x14ac:dyDescent="0.2">
      <c r="B540" s="4" t="s">
        <v>68</v>
      </c>
      <c r="C540" s="4" t="s">
        <v>1453</v>
      </c>
      <c r="D540" s="4" t="s">
        <v>125</v>
      </c>
      <c r="E540" s="66">
        <v>40942</v>
      </c>
      <c r="F540" s="4" t="s">
        <v>9508</v>
      </c>
      <c r="G540" s="4" t="s">
        <v>998</v>
      </c>
      <c r="H540" s="4" t="s">
        <v>1454</v>
      </c>
      <c r="I540" s="4" t="s">
        <v>128</v>
      </c>
      <c r="J540" s="5">
        <v>60</v>
      </c>
      <c r="K540" s="5">
        <v>1</v>
      </c>
      <c r="L540" s="5"/>
      <c r="M540" s="5"/>
      <c r="N540" s="5">
        <v>2</v>
      </c>
      <c r="O540" s="30">
        <v>63</v>
      </c>
    </row>
    <row r="541" spans="2:15" s="12" customFormat="1" x14ac:dyDescent="0.2">
      <c r="B541" s="4" t="s">
        <v>68</v>
      </c>
      <c r="C541" s="4" t="s">
        <v>1455</v>
      </c>
      <c r="D541" s="4" t="s">
        <v>125</v>
      </c>
      <c r="E541" s="66">
        <v>40920</v>
      </c>
      <c r="F541" s="4" t="s">
        <v>9509</v>
      </c>
      <c r="G541" s="4" t="s">
        <v>1456</v>
      </c>
      <c r="H541" s="4" t="s">
        <v>1457</v>
      </c>
      <c r="I541" s="4" t="s">
        <v>128</v>
      </c>
      <c r="J541" s="5">
        <v>538</v>
      </c>
      <c r="K541" s="5">
        <v>12</v>
      </c>
      <c r="L541" s="5">
        <v>3</v>
      </c>
      <c r="M541" s="5"/>
      <c r="N541" s="5"/>
      <c r="O541" s="30">
        <v>553</v>
      </c>
    </row>
    <row r="542" spans="2:15" s="12" customFormat="1" x14ac:dyDescent="0.2">
      <c r="B542" s="4" t="s">
        <v>68</v>
      </c>
      <c r="C542" s="4" t="s">
        <v>1458</v>
      </c>
      <c r="D542" s="4" t="s">
        <v>125</v>
      </c>
      <c r="E542" s="66">
        <v>41194</v>
      </c>
      <c r="F542" s="4" t="s">
        <v>9510</v>
      </c>
      <c r="G542" s="4" t="s">
        <v>1459</v>
      </c>
      <c r="H542" s="4" t="s">
        <v>1460</v>
      </c>
      <c r="I542" s="4" t="s">
        <v>128</v>
      </c>
      <c r="J542" s="5">
        <v>1253</v>
      </c>
      <c r="K542" s="5">
        <v>24</v>
      </c>
      <c r="L542" s="5">
        <v>5</v>
      </c>
      <c r="M542" s="5">
        <v>1</v>
      </c>
      <c r="N542" s="5"/>
      <c r="O542" s="30">
        <v>1283</v>
      </c>
    </row>
    <row r="543" spans="2:15" s="12" customFormat="1" x14ac:dyDescent="0.2">
      <c r="B543" s="4" t="s">
        <v>68</v>
      </c>
      <c r="C543" s="4" t="s">
        <v>1461</v>
      </c>
      <c r="D543" s="4" t="s">
        <v>125</v>
      </c>
      <c r="E543" s="66">
        <v>40952</v>
      </c>
      <c r="F543" s="4" t="s">
        <v>9511</v>
      </c>
      <c r="G543" s="4" t="s">
        <v>1459</v>
      </c>
      <c r="H543" s="4" t="s">
        <v>1462</v>
      </c>
      <c r="I543" s="4" t="s">
        <v>128</v>
      </c>
      <c r="J543" s="5">
        <v>738</v>
      </c>
      <c r="K543" s="5">
        <v>37</v>
      </c>
      <c r="L543" s="5">
        <v>8</v>
      </c>
      <c r="M543" s="5">
        <v>1</v>
      </c>
      <c r="N543" s="5"/>
      <c r="O543" s="30">
        <v>784</v>
      </c>
    </row>
    <row r="544" spans="2:15" s="12" customFormat="1" x14ac:dyDescent="0.2">
      <c r="B544" s="4" t="s">
        <v>68</v>
      </c>
      <c r="C544" s="4" t="s">
        <v>1463</v>
      </c>
      <c r="D544" s="4" t="s">
        <v>125</v>
      </c>
      <c r="E544" s="66">
        <v>40945</v>
      </c>
      <c r="F544" s="4" t="s">
        <v>9512</v>
      </c>
      <c r="G544" s="4" t="s">
        <v>1459</v>
      </c>
      <c r="H544" s="4" t="s">
        <v>1460</v>
      </c>
      <c r="I544" s="4" t="s">
        <v>128</v>
      </c>
      <c r="J544" s="5">
        <v>610</v>
      </c>
      <c r="K544" s="5">
        <v>15</v>
      </c>
      <c r="L544" s="5">
        <v>3</v>
      </c>
      <c r="M544" s="5">
        <v>2</v>
      </c>
      <c r="N544" s="5"/>
      <c r="O544" s="30">
        <v>630</v>
      </c>
    </row>
    <row r="545" spans="2:15" s="12" customFormat="1" x14ac:dyDescent="0.2">
      <c r="B545" s="4" t="s">
        <v>68</v>
      </c>
      <c r="C545" s="4" t="s">
        <v>1464</v>
      </c>
      <c r="D545" s="4" t="s">
        <v>125</v>
      </c>
      <c r="E545" s="66">
        <v>41050</v>
      </c>
      <c r="F545" s="4" t="s">
        <v>9513</v>
      </c>
      <c r="G545" s="4" t="s">
        <v>1335</v>
      </c>
      <c r="H545" s="4" t="s">
        <v>1465</v>
      </c>
      <c r="I545" s="4" t="s">
        <v>128</v>
      </c>
      <c r="J545" s="5">
        <v>6764</v>
      </c>
      <c r="K545" s="5">
        <v>258</v>
      </c>
      <c r="L545" s="5">
        <v>50</v>
      </c>
      <c r="M545" s="5">
        <v>14</v>
      </c>
      <c r="N545" s="5">
        <v>4</v>
      </c>
      <c r="O545" s="30">
        <v>7090</v>
      </c>
    </row>
    <row r="546" spans="2:15" s="12" customFormat="1" x14ac:dyDescent="0.2">
      <c r="B546" s="4" t="s">
        <v>68</v>
      </c>
      <c r="C546" s="4" t="s">
        <v>1466</v>
      </c>
      <c r="D546" s="4" t="s">
        <v>125</v>
      </c>
      <c r="E546" s="66">
        <v>41145</v>
      </c>
      <c r="F546" s="4" t="s">
        <v>9514</v>
      </c>
      <c r="G546" s="4" t="s">
        <v>181</v>
      </c>
      <c r="H546" s="4" t="s">
        <v>1467</v>
      </c>
      <c r="I546" s="4" t="s">
        <v>128</v>
      </c>
      <c r="J546" s="5">
        <v>314</v>
      </c>
      <c r="K546" s="5">
        <v>12</v>
      </c>
      <c r="L546" s="5">
        <v>3</v>
      </c>
      <c r="M546" s="5"/>
      <c r="N546" s="5">
        <v>3</v>
      </c>
      <c r="O546" s="30">
        <v>332</v>
      </c>
    </row>
    <row r="547" spans="2:15" s="12" customFormat="1" x14ac:dyDescent="0.2">
      <c r="B547" s="4" t="s">
        <v>68</v>
      </c>
      <c r="C547" s="4" t="s">
        <v>1468</v>
      </c>
      <c r="D547" s="4" t="s">
        <v>125</v>
      </c>
      <c r="E547" s="66">
        <v>41432</v>
      </c>
      <c r="F547" s="4" t="s">
        <v>9513</v>
      </c>
      <c r="G547" s="4" t="s">
        <v>1469</v>
      </c>
      <c r="H547" s="4" t="s">
        <v>1470</v>
      </c>
      <c r="I547" s="4" t="s">
        <v>128</v>
      </c>
      <c r="J547" s="5">
        <v>5750</v>
      </c>
      <c r="K547" s="5">
        <v>118</v>
      </c>
      <c r="L547" s="5">
        <v>28</v>
      </c>
      <c r="M547" s="5">
        <v>17</v>
      </c>
      <c r="N547" s="5">
        <v>4</v>
      </c>
      <c r="O547" s="30">
        <v>5917</v>
      </c>
    </row>
    <row r="548" spans="2:15" s="12" customFormat="1" x14ac:dyDescent="0.2">
      <c r="B548" s="4" t="s">
        <v>23</v>
      </c>
      <c r="C548" s="4" t="s">
        <v>1471</v>
      </c>
      <c r="D548" s="4" t="s">
        <v>125</v>
      </c>
      <c r="E548" s="66">
        <v>38203</v>
      </c>
      <c r="F548" s="4" t="s">
        <v>7155</v>
      </c>
      <c r="G548" s="4" t="s">
        <v>1472</v>
      </c>
      <c r="H548" s="4" t="s">
        <v>1473</v>
      </c>
      <c r="I548" s="4" t="s">
        <v>128</v>
      </c>
      <c r="J548" s="5">
        <v>2593</v>
      </c>
      <c r="K548" s="5">
        <v>38</v>
      </c>
      <c r="L548" s="5">
        <v>6</v>
      </c>
      <c r="M548" s="5">
        <v>1</v>
      </c>
      <c r="N548" s="5">
        <v>5</v>
      </c>
      <c r="O548" s="30">
        <v>2643</v>
      </c>
    </row>
    <row r="549" spans="2:15" s="12" customFormat="1" x14ac:dyDescent="0.2">
      <c r="B549" s="4" t="s">
        <v>23</v>
      </c>
      <c r="C549" s="4" t="s">
        <v>1474</v>
      </c>
      <c r="D549" s="4" t="s">
        <v>125</v>
      </c>
      <c r="E549" s="66">
        <v>38558</v>
      </c>
      <c r="F549" s="4" t="s">
        <v>9515</v>
      </c>
      <c r="G549" s="4" t="s">
        <v>1472</v>
      </c>
      <c r="H549" s="4" t="s">
        <v>1475</v>
      </c>
      <c r="I549" s="4" t="s">
        <v>128</v>
      </c>
      <c r="J549" s="5">
        <v>3945</v>
      </c>
      <c r="K549" s="5">
        <v>90</v>
      </c>
      <c r="L549" s="5">
        <v>22</v>
      </c>
      <c r="M549" s="5">
        <v>10</v>
      </c>
      <c r="N549" s="5">
        <v>4</v>
      </c>
      <c r="O549" s="30">
        <v>4071</v>
      </c>
    </row>
    <row r="550" spans="2:15" s="12" customFormat="1" x14ac:dyDescent="0.2">
      <c r="B550" s="4" t="s">
        <v>23</v>
      </c>
      <c r="C550" s="4" t="s">
        <v>1476</v>
      </c>
      <c r="D550" s="4" t="s">
        <v>125</v>
      </c>
      <c r="E550" s="66">
        <v>38617</v>
      </c>
      <c r="F550" s="4" t="s">
        <v>9516</v>
      </c>
      <c r="G550" s="4" t="s">
        <v>1477</v>
      </c>
      <c r="H550" s="4" t="s">
        <v>1478</v>
      </c>
      <c r="I550" s="4" t="s">
        <v>128</v>
      </c>
      <c r="J550" s="5">
        <v>963</v>
      </c>
      <c r="K550" s="5">
        <v>17</v>
      </c>
      <c r="L550" s="5">
        <v>3</v>
      </c>
      <c r="M550" s="5"/>
      <c r="N550" s="5">
        <v>1</v>
      </c>
      <c r="O550" s="30">
        <v>984</v>
      </c>
    </row>
    <row r="551" spans="2:15" s="12" customFormat="1" x14ac:dyDescent="0.2">
      <c r="B551" s="4" t="s">
        <v>23</v>
      </c>
      <c r="C551" s="4" t="s">
        <v>1479</v>
      </c>
      <c r="D551" s="4" t="s">
        <v>125</v>
      </c>
      <c r="E551" s="66">
        <v>38583</v>
      </c>
      <c r="F551" s="4" t="s">
        <v>9517</v>
      </c>
      <c r="G551" s="4" t="s">
        <v>1472</v>
      </c>
      <c r="H551" s="4" t="s">
        <v>1480</v>
      </c>
      <c r="I551" s="4" t="s">
        <v>128</v>
      </c>
      <c r="J551" s="5">
        <v>5285</v>
      </c>
      <c r="K551" s="5">
        <v>82</v>
      </c>
      <c r="L551" s="5">
        <v>29</v>
      </c>
      <c r="M551" s="5">
        <v>7</v>
      </c>
      <c r="N551" s="5">
        <v>4</v>
      </c>
      <c r="O551" s="30">
        <v>5407</v>
      </c>
    </row>
    <row r="552" spans="2:15" s="12" customFormat="1" x14ac:dyDescent="0.2">
      <c r="B552" s="4" t="s">
        <v>23</v>
      </c>
      <c r="C552" s="4" t="s">
        <v>1481</v>
      </c>
      <c r="D552" s="4" t="s">
        <v>125</v>
      </c>
      <c r="E552" s="66">
        <v>38652</v>
      </c>
      <c r="F552" s="4" t="s">
        <v>9518</v>
      </c>
      <c r="G552" s="4" t="s">
        <v>1100</v>
      </c>
      <c r="H552" s="4" t="s">
        <v>1482</v>
      </c>
      <c r="I552" s="4" t="s">
        <v>128</v>
      </c>
      <c r="J552" s="5">
        <v>1538</v>
      </c>
      <c r="K552" s="5">
        <v>60</v>
      </c>
      <c r="L552" s="5">
        <v>11</v>
      </c>
      <c r="M552" s="5">
        <v>11</v>
      </c>
      <c r="N552" s="5">
        <v>7</v>
      </c>
      <c r="O552" s="30">
        <v>1627</v>
      </c>
    </row>
    <row r="553" spans="2:15" s="12" customFormat="1" x14ac:dyDescent="0.2">
      <c r="B553" s="4" t="s">
        <v>23</v>
      </c>
      <c r="C553" s="4" t="s">
        <v>1483</v>
      </c>
      <c r="D553" s="4" t="s">
        <v>125</v>
      </c>
      <c r="E553" s="66">
        <v>38740</v>
      </c>
      <c r="F553" s="4" t="s">
        <v>9519</v>
      </c>
      <c r="G553" s="4" t="s">
        <v>1472</v>
      </c>
      <c r="H553" s="4" t="s">
        <v>1475</v>
      </c>
      <c r="I553" s="4" t="s">
        <v>128</v>
      </c>
      <c r="J553" s="5">
        <v>5559</v>
      </c>
      <c r="K553" s="5">
        <v>208</v>
      </c>
      <c r="L553" s="5">
        <v>95</v>
      </c>
      <c r="M553" s="5">
        <v>52</v>
      </c>
      <c r="N553" s="5">
        <v>90</v>
      </c>
      <c r="O553" s="30">
        <v>6004</v>
      </c>
    </row>
    <row r="554" spans="2:15" s="12" customFormat="1" x14ac:dyDescent="0.2">
      <c r="B554" s="4" t="s">
        <v>23</v>
      </c>
      <c r="C554" s="4" t="s">
        <v>1484</v>
      </c>
      <c r="D554" s="4" t="s">
        <v>125</v>
      </c>
      <c r="E554" s="66">
        <v>38829</v>
      </c>
      <c r="F554" s="4" t="s">
        <v>9520</v>
      </c>
      <c r="G554" s="4" t="s">
        <v>1094</v>
      </c>
      <c r="H554" s="4" t="s">
        <v>1485</v>
      </c>
      <c r="I554" s="4" t="s">
        <v>128</v>
      </c>
      <c r="J554" s="5">
        <v>4602</v>
      </c>
      <c r="K554" s="5">
        <v>196</v>
      </c>
      <c r="L554" s="5">
        <v>66</v>
      </c>
      <c r="M554" s="5">
        <v>28</v>
      </c>
      <c r="N554" s="5">
        <v>55</v>
      </c>
      <c r="O554" s="30">
        <v>4947</v>
      </c>
    </row>
    <row r="555" spans="2:15" s="12" customFormat="1" x14ac:dyDescent="0.2">
      <c r="B555" s="4" t="s">
        <v>23</v>
      </c>
      <c r="C555" s="4" t="s">
        <v>1486</v>
      </c>
      <c r="D555" s="4" t="s">
        <v>125</v>
      </c>
      <c r="E555" s="66">
        <v>38709</v>
      </c>
      <c r="F555" s="4" t="s">
        <v>9521</v>
      </c>
      <c r="G555" s="4" t="s">
        <v>1094</v>
      </c>
      <c r="H555" s="4" t="s">
        <v>1487</v>
      </c>
      <c r="I555" s="4" t="s">
        <v>128</v>
      </c>
      <c r="J555" s="5">
        <v>2109</v>
      </c>
      <c r="K555" s="5">
        <v>82</v>
      </c>
      <c r="L555" s="5">
        <v>21</v>
      </c>
      <c r="M555" s="5">
        <v>2</v>
      </c>
      <c r="N555" s="5">
        <v>11</v>
      </c>
      <c r="O555" s="30">
        <v>2225</v>
      </c>
    </row>
    <row r="556" spans="2:15" s="12" customFormat="1" x14ac:dyDescent="0.2">
      <c r="B556" s="4" t="s">
        <v>23</v>
      </c>
      <c r="C556" s="4" t="s">
        <v>1488</v>
      </c>
      <c r="D556" s="4" t="s">
        <v>125</v>
      </c>
      <c r="E556" s="66">
        <v>38709</v>
      </c>
      <c r="F556" s="4" t="s">
        <v>9521</v>
      </c>
      <c r="G556" s="4" t="s">
        <v>1094</v>
      </c>
      <c r="H556" s="4" t="s">
        <v>1489</v>
      </c>
      <c r="I556" s="4" t="s">
        <v>128</v>
      </c>
      <c r="J556" s="5">
        <v>874</v>
      </c>
      <c r="K556" s="5">
        <v>28</v>
      </c>
      <c r="L556" s="5">
        <v>9</v>
      </c>
      <c r="M556" s="5">
        <v>4</v>
      </c>
      <c r="N556" s="5">
        <v>6</v>
      </c>
      <c r="O556" s="30">
        <v>921</v>
      </c>
    </row>
    <row r="557" spans="2:15" s="12" customFormat="1" x14ac:dyDescent="0.2">
      <c r="B557" s="4" t="s">
        <v>23</v>
      </c>
      <c r="C557" s="4" t="s">
        <v>1490</v>
      </c>
      <c r="D557" s="4" t="s">
        <v>125</v>
      </c>
      <c r="E557" s="66">
        <v>39944</v>
      </c>
      <c r="F557" s="4" t="s">
        <v>9522</v>
      </c>
      <c r="G557" s="4" t="s">
        <v>1491</v>
      </c>
      <c r="H557" s="4" t="s">
        <v>1492</v>
      </c>
      <c r="I557" s="4" t="s">
        <v>149</v>
      </c>
      <c r="J557" s="5">
        <v>210</v>
      </c>
      <c r="K557" s="5">
        <v>4</v>
      </c>
      <c r="L557" s="5"/>
      <c r="M557" s="5"/>
      <c r="N557" s="5"/>
      <c r="O557" s="30">
        <v>214</v>
      </c>
    </row>
    <row r="558" spans="2:15" s="12" customFormat="1" x14ac:dyDescent="0.2">
      <c r="B558" s="4" t="s">
        <v>23</v>
      </c>
      <c r="C558" s="4" t="s">
        <v>1493</v>
      </c>
      <c r="D558" s="4" t="s">
        <v>125</v>
      </c>
      <c r="E558" s="66">
        <v>39843</v>
      </c>
      <c r="F558" s="4" t="s">
        <v>9523</v>
      </c>
      <c r="G558" s="4" t="s">
        <v>1494</v>
      </c>
      <c r="H558" s="4" t="s">
        <v>1495</v>
      </c>
      <c r="I558" s="4" t="s">
        <v>149</v>
      </c>
      <c r="J558" s="5">
        <v>557</v>
      </c>
      <c r="K558" s="5">
        <v>5</v>
      </c>
      <c r="L558" s="5">
        <v>4</v>
      </c>
      <c r="M558" s="5"/>
      <c r="N558" s="5">
        <v>1</v>
      </c>
      <c r="O558" s="30">
        <v>567</v>
      </c>
    </row>
    <row r="559" spans="2:15" s="12" customFormat="1" x14ac:dyDescent="0.2">
      <c r="B559" s="4" t="s">
        <v>23</v>
      </c>
      <c r="C559" s="4" t="s">
        <v>1496</v>
      </c>
      <c r="D559" s="4" t="s">
        <v>125</v>
      </c>
      <c r="E559" s="66">
        <v>39987</v>
      </c>
      <c r="F559" s="4" t="s">
        <v>9517</v>
      </c>
      <c r="G559" s="4" t="s">
        <v>1491</v>
      </c>
      <c r="H559" s="4" t="s">
        <v>1497</v>
      </c>
      <c r="I559" s="4" t="s">
        <v>149</v>
      </c>
      <c r="J559" s="5">
        <v>52</v>
      </c>
      <c r="K559" s="5">
        <v>2</v>
      </c>
      <c r="L559" s="5">
        <v>1</v>
      </c>
      <c r="M559" s="5"/>
      <c r="N559" s="5"/>
      <c r="O559" s="30">
        <v>55</v>
      </c>
    </row>
    <row r="560" spans="2:15" s="12" customFormat="1" x14ac:dyDescent="0.2">
      <c r="B560" s="4" t="s">
        <v>23</v>
      </c>
      <c r="C560" s="4" t="s">
        <v>1498</v>
      </c>
      <c r="D560" s="4" t="s">
        <v>125</v>
      </c>
      <c r="E560" s="66">
        <v>39871</v>
      </c>
      <c r="F560" s="4" t="s">
        <v>9524</v>
      </c>
      <c r="G560" s="4" t="s">
        <v>1499</v>
      </c>
      <c r="H560" s="4" t="s">
        <v>1500</v>
      </c>
      <c r="I560" s="4" t="s">
        <v>149</v>
      </c>
      <c r="J560" s="5">
        <v>164</v>
      </c>
      <c r="K560" s="5">
        <v>5</v>
      </c>
      <c r="L560" s="5">
        <v>1</v>
      </c>
      <c r="M560" s="5">
        <v>2</v>
      </c>
      <c r="N560" s="5"/>
      <c r="O560" s="30">
        <v>172</v>
      </c>
    </row>
    <row r="561" spans="2:15" s="12" customFormat="1" x14ac:dyDescent="0.2">
      <c r="B561" s="4" t="s">
        <v>23</v>
      </c>
      <c r="C561" s="4" t="s">
        <v>1501</v>
      </c>
      <c r="D561" s="4" t="s">
        <v>125</v>
      </c>
      <c r="E561" s="66">
        <v>39881</v>
      </c>
      <c r="F561" s="4" t="s">
        <v>9525</v>
      </c>
      <c r="G561" s="4" t="s">
        <v>1094</v>
      </c>
      <c r="H561" s="4" t="s">
        <v>1502</v>
      </c>
      <c r="I561" s="4" t="s">
        <v>149</v>
      </c>
      <c r="J561" s="5">
        <v>2856</v>
      </c>
      <c r="K561" s="5">
        <v>86</v>
      </c>
      <c r="L561" s="5">
        <v>17</v>
      </c>
      <c r="M561" s="5">
        <v>16</v>
      </c>
      <c r="N561" s="5">
        <v>11</v>
      </c>
      <c r="O561" s="30">
        <v>2986</v>
      </c>
    </row>
    <row r="562" spans="2:15" s="12" customFormat="1" x14ac:dyDescent="0.2">
      <c r="B562" s="4" t="s">
        <v>23</v>
      </c>
      <c r="C562" s="4" t="s">
        <v>1503</v>
      </c>
      <c r="D562" s="4" t="s">
        <v>125</v>
      </c>
      <c r="E562" s="66">
        <v>39863</v>
      </c>
      <c r="F562" s="4" t="s">
        <v>9515</v>
      </c>
      <c r="G562" s="4" t="s">
        <v>1472</v>
      </c>
      <c r="H562" s="4" t="s">
        <v>1504</v>
      </c>
      <c r="I562" s="4" t="s">
        <v>149</v>
      </c>
      <c r="J562" s="5">
        <v>4000</v>
      </c>
      <c r="K562" s="5">
        <v>104</v>
      </c>
      <c r="L562" s="5">
        <v>16</v>
      </c>
      <c r="M562" s="5">
        <v>8</v>
      </c>
      <c r="N562" s="5">
        <v>4</v>
      </c>
      <c r="O562" s="30">
        <v>4132</v>
      </c>
    </row>
    <row r="563" spans="2:15" s="12" customFormat="1" x14ac:dyDescent="0.2">
      <c r="B563" s="4" t="s">
        <v>23</v>
      </c>
      <c r="C563" s="4" t="s">
        <v>1505</v>
      </c>
      <c r="D563" s="4" t="s">
        <v>125</v>
      </c>
      <c r="E563" s="66">
        <v>39220</v>
      </c>
      <c r="F563" s="4" t="s">
        <v>9526</v>
      </c>
      <c r="G563" s="4" t="s">
        <v>1111</v>
      </c>
      <c r="H563" s="4" t="s">
        <v>1506</v>
      </c>
      <c r="I563" s="4" t="s">
        <v>149</v>
      </c>
      <c r="J563" s="5">
        <v>207</v>
      </c>
      <c r="K563" s="5">
        <v>3</v>
      </c>
      <c r="L563" s="5">
        <v>3</v>
      </c>
      <c r="M563" s="5">
        <v>1</v>
      </c>
      <c r="N563" s="5"/>
      <c r="O563" s="30">
        <v>214</v>
      </c>
    </row>
    <row r="564" spans="2:15" s="12" customFormat="1" x14ac:dyDescent="0.2">
      <c r="B564" s="4" t="s">
        <v>23</v>
      </c>
      <c r="C564" s="4" t="s">
        <v>1507</v>
      </c>
      <c r="D564" s="4" t="s">
        <v>125</v>
      </c>
      <c r="E564" s="66">
        <v>40654</v>
      </c>
      <c r="F564" s="4" t="s">
        <v>9527</v>
      </c>
      <c r="G564" s="4" t="s">
        <v>1472</v>
      </c>
      <c r="H564" s="4" t="s">
        <v>1508</v>
      </c>
      <c r="I564" s="4" t="s">
        <v>128</v>
      </c>
      <c r="J564" s="5">
        <v>3335</v>
      </c>
      <c r="K564" s="5">
        <v>68</v>
      </c>
      <c r="L564" s="5">
        <v>9</v>
      </c>
      <c r="M564" s="5">
        <v>3</v>
      </c>
      <c r="N564" s="5"/>
      <c r="O564" s="30">
        <v>3415</v>
      </c>
    </row>
    <row r="565" spans="2:15" s="12" customFormat="1" x14ac:dyDescent="0.2">
      <c r="B565" s="4" t="s">
        <v>23</v>
      </c>
      <c r="C565" s="4" t="s">
        <v>1509</v>
      </c>
      <c r="D565" s="4" t="s">
        <v>125</v>
      </c>
      <c r="E565" s="66">
        <v>40626</v>
      </c>
      <c r="F565" s="4" t="s">
        <v>9528</v>
      </c>
      <c r="G565" s="4" t="s">
        <v>1094</v>
      </c>
      <c r="H565" s="4" t="s">
        <v>1510</v>
      </c>
      <c r="I565" s="4" t="s">
        <v>128</v>
      </c>
      <c r="J565" s="5">
        <v>5618</v>
      </c>
      <c r="K565" s="5">
        <v>251</v>
      </c>
      <c r="L565" s="5">
        <v>84</v>
      </c>
      <c r="M565" s="5">
        <v>47</v>
      </c>
      <c r="N565" s="5">
        <v>16</v>
      </c>
      <c r="O565" s="30">
        <v>6016</v>
      </c>
    </row>
    <row r="566" spans="2:15" s="12" customFormat="1" x14ac:dyDescent="0.2">
      <c r="B566" s="4" t="s">
        <v>69</v>
      </c>
      <c r="C566" s="4" t="s">
        <v>1511</v>
      </c>
      <c r="D566" s="4" t="s">
        <v>125</v>
      </c>
      <c r="E566" s="66">
        <v>38482</v>
      </c>
      <c r="F566" s="4" t="s">
        <v>9529</v>
      </c>
      <c r="G566" s="4" t="s">
        <v>1512</v>
      </c>
      <c r="H566" s="4" t="s">
        <v>1513</v>
      </c>
      <c r="I566" s="4" t="s">
        <v>128</v>
      </c>
      <c r="J566" s="5">
        <v>6272</v>
      </c>
      <c r="K566" s="5">
        <v>740</v>
      </c>
      <c r="L566" s="5">
        <v>327</v>
      </c>
      <c r="M566" s="5">
        <v>119</v>
      </c>
      <c r="N566" s="5">
        <v>88</v>
      </c>
      <c r="O566" s="30">
        <v>7546</v>
      </c>
    </row>
    <row r="567" spans="2:15" s="12" customFormat="1" x14ac:dyDescent="0.2">
      <c r="B567" s="4" t="s">
        <v>69</v>
      </c>
      <c r="C567" s="4" t="s">
        <v>1514</v>
      </c>
      <c r="D567" s="4" t="s">
        <v>125</v>
      </c>
      <c r="E567" s="66">
        <v>38366</v>
      </c>
      <c r="F567" s="4" t="s">
        <v>9530</v>
      </c>
      <c r="G567" s="4" t="s">
        <v>1515</v>
      </c>
      <c r="H567" s="4" t="s">
        <v>1516</v>
      </c>
      <c r="I567" s="4" t="s">
        <v>128</v>
      </c>
      <c r="J567" s="5">
        <v>743</v>
      </c>
      <c r="K567" s="5">
        <v>40</v>
      </c>
      <c r="L567" s="5">
        <v>7</v>
      </c>
      <c r="M567" s="5">
        <v>6</v>
      </c>
      <c r="N567" s="5">
        <v>2</v>
      </c>
      <c r="O567" s="30">
        <v>798</v>
      </c>
    </row>
    <row r="568" spans="2:15" s="12" customFormat="1" x14ac:dyDescent="0.2">
      <c r="B568" s="4" t="s">
        <v>69</v>
      </c>
      <c r="C568" s="4" t="s">
        <v>1517</v>
      </c>
      <c r="D568" s="4" t="s">
        <v>125</v>
      </c>
      <c r="E568" s="66">
        <v>39577</v>
      </c>
      <c r="F568" s="4" t="s">
        <v>9531</v>
      </c>
      <c r="G568" s="4" t="s">
        <v>1518</v>
      </c>
      <c r="H568" s="4" t="s">
        <v>1519</v>
      </c>
      <c r="I568" s="4" t="s">
        <v>149</v>
      </c>
      <c r="J568" s="5">
        <v>2198</v>
      </c>
      <c r="K568" s="5">
        <v>106</v>
      </c>
      <c r="L568" s="5">
        <v>37</v>
      </c>
      <c r="M568" s="5">
        <v>11</v>
      </c>
      <c r="N568" s="5">
        <v>13</v>
      </c>
      <c r="O568" s="30">
        <v>2365</v>
      </c>
    </row>
    <row r="569" spans="2:15" s="12" customFormat="1" x14ac:dyDescent="0.2">
      <c r="B569" s="4" t="s">
        <v>69</v>
      </c>
      <c r="C569" s="4" t="s">
        <v>1520</v>
      </c>
      <c r="D569" s="4" t="s">
        <v>125</v>
      </c>
      <c r="E569" s="66">
        <v>39164</v>
      </c>
      <c r="F569" s="4" t="s">
        <v>9529</v>
      </c>
      <c r="G569" s="4" t="s">
        <v>499</v>
      </c>
      <c r="H569" s="4" t="s">
        <v>1521</v>
      </c>
      <c r="I569" s="4" t="s">
        <v>149</v>
      </c>
      <c r="J569" s="5">
        <v>2813</v>
      </c>
      <c r="K569" s="5">
        <v>96</v>
      </c>
      <c r="L569" s="5">
        <v>23</v>
      </c>
      <c r="M569" s="5">
        <v>11</v>
      </c>
      <c r="N569" s="5">
        <v>4</v>
      </c>
      <c r="O569" s="30">
        <v>2947</v>
      </c>
    </row>
    <row r="570" spans="2:15" s="12" customFormat="1" x14ac:dyDescent="0.2">
      <c r="B570" s="4" t="s">
        <v>69</v>
      </c>
      <c r="C570" s="4" t="s">
        <v>1522</v>
      </c>
      <c r="D570" s="4" t="s">
        <v>125</v>
      </c>
      <c r="E570" s="66">
        <v>39517</v>
      </c>
      <c r="F570" s="4" t="s">
        <v>9532</v>
      </c>
      <c r="G570" s="4" t="s">
        <v>1518</v>
      </c>
      <c r="H570" s="4" t="s">
        <v>1523</v>
      </c>
      <c r="I570" s="4" t="s">
        <v>149</v>
      </c>
      <c r="J570" s="5">
        <v>718</v>
      </c>
      <c r="K570" s="5">
        <v>22</v>
      </c>
      <c r="L570" s="5">
        <v>11</v>
      </c>
      <c r="M570" s="5">
        <v>3</v>
      </c>
      <c r="N570" s="5"/>
      <c r="O570" s="30">
        <v>754</v>
      </c>
    </row>
    <row r="571" spans="2:15" s="12" customFormat="1" x14ac:dyDescent="0.2">
      <c r="B571" s="4" t="s">
        <v>69</v>
      </c>
      <c r="C571" s="4" t="s">
        <v>1524</v>
      </c>
      <c r="D571" s="4" t="s">
        <v>125</v>
      </c>
      <c r="E571" s="66">
        <v>39769</v>
      </c>
      <c r="F571" s="4" t="s">
        <v>9533</v>
      </c>
      <c r="G571" s="4" t="s">
        <v>1518</v>
      </c>
      <c r="H571" s="4" t="s">
        <v>1525</v>
      </c>
      <c r="I571" s="4" t="s">
        <v>149</v>
      </c>
      <c r="J571" s="5">
        <v>389</v>
      </c>
      <c r="K571" s="5">
        <v>38</v>
      </c>
      <c r="L571" s="5">
        <v>15</v>
      </c>
      <c r="M571" s="5">
        <v>6</v>
      </c>
      <c r="N571" s="5">
        <v>6</v>
      </c>
      <c r="O571" s="30">
        <v>454</v>
      </c>
    </row>
    <row r="572" spans="2:15" s="12" customFormat="1" x14ac:dyDescent="0.2">
      <c r="B572" s="4" t="s">
        <v>69</v>
      </c>
      <c r="C572" s="4" t="s">
        <v>1526</v>
      </c>
      <c r="D572" s="4" t="s">
        <v>125</v>
      </c>
      <c r="E572" s="66">
        <v>39603</v>
      </c>
      <c r="F572" s="4" t="s">
        <v>9534</v>
      </c>
      <c r="G572" s="4" t="s">
        <v>1527</v>
      </c>
      <c r="H572" s="4" t="s">
        <v>1528</v>
      </c>
      <c r="I572" s="4" t="s">
        <v>149</v>
      </c>
      <c r="J572" s="5">
        <v>1960</v>
      </c>
      <c r="K572" s="5">
        <v>98</v>
      </c>
      <c r="L572" s="5">
        <v>35</v>
      </c>
      <c r="M572" s="5">
        <v>5</v>
      </c>
      <c r="N572" s="5">
        <v>5</v>
      </c>
      <c r="O572" s="30">
        <v>2103</v>
      </c>
    </row>
    <row r="573" spans="2:15" s="12" customFormat="1" x14ac:dyDescent="0.2">
      <c r="B573" s="4" t="s">
        <v>69</v>
      </c>
      <c r="C573" s="4" t="s">
        <v>1529</v>
      </c>
      <c r="D573" s="4" t="s">
        <v>125</v>
      </c>
      <c r="E573" s="66">
        <v>39584</v>
      </c>
      <c r="F573" s="4" t="s">
        <v>9531</v>
      </c>
      <c r="G573" s="4" t="s">
        <v>1530</v>
      </c>
      <c r="H573" s="4" t="s">
        <v>1531</v>
      </c>
      <c r="I573" s="4" t="s">
        <v>149</v>
      </c>
      <c r="J573" s="5">
        <v>35</v>
      </c>
      <c r="K573" s="5">
        <v>1</v>
      </c>
      <c r="L573" s="5"/>
      <c r="M573" s="5"/>
      <c r="N573" s="5"/>
      <c r="O573" s="30">
        <v>36</v>
      </c>
    </row>
    <row r="574" spans="2:15" s="12" customFormat="1" x14ac:dyDescent="0.2">
      <c r="B574" s="4" t="s">
        <v>69</v>
      </c>
      <c r="C574" s="4" t="s">
        <v>1532</v>
      </c>
      <c r="D574" s="4" t="s">
        <v>125</v>
      </c>
      <c r="E574" s="66">
        <v>40718</v>
      </c>
      <c r="F574" s="4" t="s">
        <v>9535</v>
      </c>
      <c r="G574" s="4" t="s">
        <v>1533</v>
      </c>
      <c r="H574" s="4" t="s">
        <v>1534</v>
      </c>
      <c r="I574" s="4" t="s">
        <v>128</v>
      </c>
      <c r="J574" s="5">
        <v>6698</v>
      </c>
      <c r="K574" s="5">
        <v>231</v>
      </c>
      <c r="L574" s="5">
        <v>89</v>
      </c>
      <c r="M574" s="5">
        <v>47</v>
      </c>
      <c r="N574" s="5">
        <v>31</v>
      </c>
      <c r="O574" s="30">
        <v>7096</v>
      </c>
    </row>
    <row r="575" spans="2:15" s="12" customFormat="1" x14ac:dyDescent="0.2">
      <c r="B575" s="4" t="s">
        <v>69</v>
      </c>
      <c r="C575" s="4" t="s">
        <v>1535</v>
      </c>
      <c r="D575" s="4" t="s">
        <v>125</v>
      </c>
      <c r="E575" s="66">
        <v>40885</v>
      </c>
      <c r="F575" s="4" t="s">
        <v>9536</v>
      </c>
      <c r="G575" s="4" t="s">
        <v>1515</v>
      </c>
      <c r="H575" s="4" t="s">
        <v>1536</v>
      </c>
      <c r="I575" s="4" t="s">
        <v>128</v>
      </c>
      <c r="J575" s="5">
        <v>1241</v>
      </c>
      <c r="K575" s="5">
        <v>54</v>
      </c>
      <c r="L575" s="5">
        <v>15</v>
      </c>
      <c r="M575" s="5">
        <v>6</v>
      </c>
      <c r="N575" s="5">
        <v>2</v>
      </c>
      <c r="O575" s="30">
        <v>1318</v>
      </c>
    </row>
    <row r="576" spans="2:15" s="12" customFormat="1" x14ac:dyDescent="0.2">
      <c r="B576" s="4" t="s">
        <v>69</v>
      </c>
      <c r="C576" s="4" t="s">
        <v>1537</v>
      </c>
      <c r="D576" s="4" t="s">
        <v>125</v>
      </c>
      <c r="E576" s="66">
        <v>40718</v>
      </c>
      <c r="F576" s="4" t="s">
        <v>9529</v>
      </c>
      <c r="G576" s="4" t="s">
        <v>1512</v>
      </c>
      <c r="H576" s="4" t="s">
        <v>1538</v>
      </c>
      <c r="I576" s="4" t="s">
        <v>128</v>
      </c>
      <c r="J576" s="5">
        <v>7400</v>
      </c>
      <c r="K576" s="5">
        <v>281</v>
      </c>
      <c r="L576" s="5">
        <v>170</v>
      </c>
      <c r="M576" s="5">
        <v>133</v>
      </c>
      <c r="N576" s="5">
        <v>76</v>
      </c>
      <c r="O576" s="30">
        <v>8060</v>
      </c>
    </row>
    <row r="577" spans="2:15" s="12" customFormat="1" x14ac:dyDescent="0.2">
      <c r="B577" s="4" t="s">
        <v>69</v>
      </c>
      <c r="C577" s="4" t="s">
        <v>1539</v>
      </c>
      <c r="D577" s="4" t="s">
        <v>125</v>
      </c>
      <c r="E577" s="66">
        <v>40878</v>
      </c>
      <c r="F577" s="4" t="s">
        <v>9537</v>
      </c>
      <c r="G577" s="4" t="s">
        <v>1540</v>
      </c>
      <c r="H577" s="4" t="s">
        <v>1541</v>
      </c>
      <c r="I577" s="4" t="s">
        <v>128</v>
      </c>
      <c r="J577" s="5">
        <v>5919</v>
      </c>
      <c r="K577" s="5">
        <v>137</v>
      </c>
      <c r="L577" s="5">
        <v>59</v>
      </c>
      <c r="M577" s="5">
        <v>37</v>
      </c>
      <c r="N577" s="5">
        <v>19</v>
      </c>
      <c r="O577" s="30">
        <v>6171</v>
      </c>
    </row>
    <row r="578" spans="2:15" s="12" customFormat="1" x14ac:dyDescent="0.2">
      <c r="B578" s="4" t="s">
        <v>69</v>
      </c>
      <c r="C578" s="4" t="s">
        <v>1542</v>
      </c>
      <c r="D578" s="4" t="s">
        <v>125</v>
      </c>
      <c r="E578" s="66">
        <v>40878</v>
      </c>
      <c r="F578" s="4" t="s">
        <v>9538</v>
      </c>
      <c r="G578" s="4" t="s">
        <v>1527</v>
      </c>
      <c r="H578" s="4" t="s">
        <v>1543</v>
      </c>
      <c r="I578" s="4" t="s">
        <v>128</v>
      </c>
      <c r="J578" s="5">
        <v>1196</v>
      </c>
      <c r="K578" s="5">
        <v>17</v>
      </c>
      <c r="L578" s="5">
        <v>3</v>
      </c>
      <c r="M578" s="5"/>
      <c r="N578" s="5"/>
      <c r="O578" s="30">
        <v>1216</v>
      </c>
    </row>
    <row r="579" spans="2:15" s="12" customFormat="1" x14ac:dyDescent="0.2">
      <c r="B579" s="4" t="s">
        <v>69</v>
      </c>
      <c r="C579" s="4" t="s">
        <v>1544</v>
      </c>
      <c r="D579" s="4" t="s">
        <v>125</v>
      </c>
      <c r="E579" s="66">
        <v>40878</v>
      </c>
      <c r="F579" s="4" t="s">
        <v>9539</v>
      </c>
      <c r="G579" s="4" t="s">
        <v>1530</v>
      </c>
      <c r="H579" s="4" t="s">
        <v>1545</v>
      </c>
      <c r="I579" s="4" t="s">
        <v>128</v>
      </c>
      <c r="J579" s="5">
        <v>605</v>
      </c>
      <c r="K579" s="5">
        <v>31</v>
      </c>
      <c r="L579" s="5">
        <v>9</v>
      </c>
      <c r="M579" s="5">
        <v>4</v>
      </c>
      <c r="N579" s="5"/>
      <c r="O579" s="30">
        <v>649</v>
      </c>
    </row>
    <row r="580" spans="2:15" s="12" customFormat="1" x14ac:dyDescent="0.2">
      <c r="B580" s="4" t="s">
        <v>70</v>
      </c>
      <c r="C580" s="4" t="s">
        <v>1546</v>
      </c>
      <c r="D580" s="4" t="s">
        <v>125</v>
      </c>
      <c r="E580" s="66">
        <v>38464</v>
      </c>
      <c r="F580" s="4" t="s">
        <v>9540</v>
      </c>
      <c r="G580" s="4" t="s">
        <v>1518</v>
      </c>
      <c r="H580" s="4" t="s">
        <v>1547</v>
      </c>
      <c r="I580" s="4" t="s">
        <v>128</v>
      </c>
      <c r="J580" s="5">
        <v>574</v>
      </c>
      <c r="K580" s="5">
        <v>64</v>
      </c>
      <c r="L580" s="5">
        <v>23</v>
      </c>
      <c r="M580" s="5">
        <v>8</v>
      </c>
      <c r="N580" s="5">
        <v>16</v>
      </c>
      <c r="O580" s="30">
        <v>685</v>
      </c>
    </row>
    <row r="581" spans="2:15" s="12" customFormat="1" x14ac:dyDescent="0.2">
      <c r="B581" s="4" t="s">
        <v>70</v>
      </c>
      <c r="C581" s="4" t="s">
        <v>1548</v>
      </c>
      <c r="D581" s="4" t="s">
        <v>125</v>
      </c>
      <c r="E581" s="66">
        <v>38991</v>
      </c>
      <c r="F581" s="4" t="s">
        <v>9541</v>
      </c>
      <c r="G581" s="4" t="s">
        <v>1518</v>
      </c>
      <c r="H581" s="4" t="s">
        <v>1549</v>
      </c>
      <c r="I581" s="4" t="s">
        <v>128</v>
      </c>
      <c r="J581" s="5">
        <v>753</v>
      </c>
      <c r="K581" s="5">
        <v>71</v>
      </c>
      <c r="L581" s="5">
        <v>37</v>
      </c>
      <c r="M581" s="5">
        <v>18</v>
      </c>
      <c r="N581" s="5">
        <v>8</v>
      </c>
      <c r="O581" s="30">
        <v>887</v>
      </c>
    </row>
    <row r="582" spans="2:15" s="12" customFormat="1" x14ac:dyDescent="0.2">
      <c r="B582" s="4" t="s">
        <v>70</v>
      </c>
      <c r="C582" s="4" t="s">
        <v>1550</v>
      </c>
      <c r="D582" s="4" t="s">
        <v>125</v>
      </c>
      <c r="E582" s="66">
        <v>38615</v>
      </c>
      <c r="F582" s="4" t="s">
        <v>9542</v>
      </c>
      <c r="G582" s="4" t="s">
        <v>1512</v>
      </c>
      <c r="H582" s="4" t="s">
        <v>1551</v>
      </c>
      <c r="I582" s="4" t="s">
        <v>128</v>
      </c>
      <c r="J582" s="5">
        <v>2288</v>
      </c>
      <c r="K582" s="5">
        <v>282</v>
      </c>
      <c r="L582" s="5">
        <v>171</v>
      </c>
      <c r="M582" s="5">
        <v>74</v>
      </c>
      <c r="N582" s="5">
        <v>59</v>
      </c>
      <c r="O582" s="30">
        <v>2874</v>
      </c>
    </row>
    <row r="583" spans="2:15" s="12" customFormat="1" x14ac:dyDescent="0.2">
      <c r="B583" s="4" t="s">
        <v>70</v>
      </c>
      <c r="C583" s="4" t="s">
        <v>1552</v>
      </c>
      <c r="D583" s="4" t="s">
        <v>125</v>
      </c>
      <c r="E583" s="66">
        <v>38812</v>
      </c>
      <c r="F583" s="4" t="s">
        <v>9543</v>
      </c>
      <c r="G583" s="4" t="s">
        <v>1553</v>
      </c>
      <c r="H583" s="4" t="s">
        <v>1554</v>
      </c>
      <c r="I583" s="4" t="s">
        <v>128</v>
      </c>
      <c r="J583" s="5">
        <v>126</v>
      </c>
      <c r="K583" s="5">
        <v>2</v>
      </c>
      <c r="L583" s="5">
        <v>2</v>
      </c>
      <c r="M583" s="5"/>
      <c r="N583" s="5"/>
      <c r="O583" s="30">
        <v>130</v>
      </c>
    </row>
    <row r="584" spans="2:15" s="12" customFormat="1" x14ac:dyDescent="0.2">
      <c r="B584" s="4" t="s">
        <v>70</v>
      </c>
      <c r="C584" s="4" t="s">
        <v>1555</v>
      </c>
      <c r="D584" s="4" t="s">
        <v>125</v>
      </c>
      <c r="E584" s="66">
        <v>39300</v>
      </c>
      <c r="F584" s="4" t="s">
        <v>9544</v>
      </c>
      <c r="G584" s="4" t="s">
        <v>1556</v>
      </c>
      <c r="H584" s="4" t="s">
        <v>1557</v>
      </c>
      <c r="I584" s="4" t="s">
        <v>149</v>
      </c>
      <c r="J584" s="5">
        <v>1239</v>
      </c>
      <c r="K584" s="5">
        <v>337</v>
      </c>
      <c r="L584" s="5">
        <v>181</v>
      </c>
      <c r="M584" s="5">
        <v>83</v>
      </c>
      <c r="N584" s="5">
        <v>150</v>
      </c>
      <c r="O584" s="30">
        <v>1990</v>
      </c>
    </row>
    <row r="585" spans="2:15" s="12" customFormat="1" x14ac:dyDescent="0.2">
      <c r="B585" s="4" t="s">
        <v>70</v>
      </c>
      <c r="C585" s="4" t="s">
        <v>1558</v>
      </c>
      <c r="D585" s="4" t="s">
        <v>125</v>
      </c>
      <c r="E585" s="66">
        <v>39869</v>
      </c>
      <c r="F585" s="4" t="s">
        <v>9545</v>
      </c>
      <c r="G585" s="4" t="s">
        <v>1559</v>
      </c>
      <c r="H585" s="4" t="s">
        <v>1560</v>
      </c>
      <c r="I585" s="4" t="s">
        <v>149</v>
      </c>
      <c r="J585" s="5">
        <v>310</v>
      </c>
      <c r="K585" s="5">
        <v>14</v>
      </c>
      <c r="L585" s="5">
        <v>6</v>
      </c>
      <c r="M585" s="5">
        <v>4</v>
      </c>
      <c r="N585" s="5">
        <v>1</v>
      </c>
      <c r="O585" s="30">
        <v>335</v>
      </c>
    </row>
    <row r="586" spans="2:15" s="12" customFormat="1" x14ac:dyDescent="0.2">
      <c r="B586" s="4" t="s">
        <v>70</v>
      </c>
      <c r="C586" s="4" t="s">
        <v>1561</v>
      </c>
      <c r="D586" s="4" t="s">
        <v>125</v>
      </c>
      <c r="E586" s="66">
        <v>39625</v>
      </c>
      <c r="F586" s="4" t="s">
        <v>9541</v>
      </c>
      <c r="G586" s="4" t="s">
        <v>1518</v>
      </c>
      <c r="H586" s="4" t="s">
        <v>1562</v>
      </c>
      <c r="I586" s="4" t="s">
        <v>149</v>
      </c>
      <c r="J586" s="5">
        <v>1075</v>
      </c>
      <c r="K586" s="5">
        <v>49</v>
      </c>
      <c r="L586" s="5">
        <v>14</v>
      </c>
      <c r="M586" s="5">
        <v>7</v>
      </c>
      <c r="N586" s="5">
        <v>3</v>
      </c>
      <c r="O586" s="30">
        <v>1148</v>
      </c>
    </row>
    <row r="587" spans="2:15" s="12" customFormat="1" x14ac:dyDescent="0.2">
      <c r="B587" s="4" t="s">
        <v>70</v>
      </c>
      <c r="C587" s="4" t="s">
        <v>1563</v>
      </c>
      <c r="D587" s="4" t="s">
        <v>125</v>
      </c>
      <c r="E587" s="66">
        <v>39638</v>
      </c>
      <c r="F587" s="4" t="s">
        <v>9546</v>
      </c>
      <c r="G587" s="4" t="s">
        <v>1512</v>
      </c>
      <c r="H587" s="4" t="s">
        <v>1564</v>
      </c>
      <c r="I587" s="4" t="s">
        <v>149</v>
      </c>
      <c r="J587" s="5">
        <v>1496</v>
      </c>
      <c r="K587" s="5">
        <v>33</v>
      </c>
      <c r="L587" s="5">
        <v>9</v>
      </c>
      <c r="M587" s="5">
        <v>9</v>
      </c>
      <c r="N587" s="5"/>
      <c r="O587" s="30">
        <v>1547</v>
      </c>
    </row>
    <row r="588" spans="2:15" s="12" customFormat="1" x14ac:dyDescent="0.2">
      <c r="B588" s="4" t="s">
        <v>70</v>
      </c>
      <c r="C588" s="4" t="s">
        <v>1565</v>
      </c>
      <c r="D588" s="4" t="s">
        <v>125</v>
      </c>
      <c r="E588" s="66">
        <v>39688</v>
      </c>
      <c r="F588" s="4" t="s">
        <v>9546</v>
      </c>
      <c r="G588" s="4" t="s">
        <v>1512</v>
      </c>
      <c r="H588" s="4" t="s">
        <v>1566</v>
      </c>
      <c r="I588" s="4" t="s">
        <v>149</v>
      </c>
      <c r="J588" s="5">
        <v>1987</v>
      </c>
      <c r="K588" s="5">
        <v>54</v>
      </c>
      <c r="L588" s="5">
        <v>12</v>
      </c>
      <c r="M588" s="5">
        <v>1</v>
      </c>
      <c r="N588" s="5">
        <v>2</v>
      </c>
      <c r="O588" s="30">
        <v>2056</v>
      </c>
    </row>
    <row r="589" spans="2:15" s="12" customFormat="1" x14ac:dyDescent="0.2">
      <c r="B589" s="4" t="s">
        <v>70</v>
      </c>
      <c r="C589" s="4" t="s">
        <v>1567</v>
      </c>
      <c r="D589" s="4" t="s">
        <v>125</v>
      </c>
      <c r="E589" s="66">
        <v>41235</v>
      </c>
      <c r="F589" s="4" t="s">
        <v>9540</v>
      </c>
      <c r="G589" s="4" t="s">
        <v>1518</v>
      </c>
      <c r="H589" s="4" t="s">
        <v>1568</v>
      </c>
      <c r="I589" s="4" t="s">
        <v>128</v>
      </c>
      <c r="J589" s="5">
        <v>602</v>
      </c>
      <c r="K589" s="5">
        <v>41</v>
      </c>
      <c r="L589" s="5">
        <v>11</v>
      </c>
      <c r="M589" s="5">
        <v>2</v>
      </c>
      <c r="N589" s="5">
        <v>2</v>
      </c>
      <c r="O589" s="30">
        <v>658</v>
      </c>
    </row>
    <row r="590" spans="2:15" s="12" customFormat="1" x14ac:dyDescent="0.2">
      <c r="B590" s="4" t="s">
        <v>70</v>
      </c>
      <c r="C590" s="4" t="s">
        <v>1569</v>
      </c>
      <c r="D590" s="4" t="s">
        <v>125</v>
      </c>
      <c r="E590" s="66">
        <v>40640</v>
      </c>
      <c r="F590" s="4" t="s">
        <v>9547</v>
      </c>
      <c r="G590" s="4" t="s">
        <v>1518</v>
      </c>
      <c r="H590" s="4" t="s">
        <v>1570</v>
      </c>
      <c r="I590" s="4" t="s">
        <v>149</v>
      </c>
      <c r="J590" s="5">
        <v>786</v>
      </c>
      <c r="K590" s="5">
        <v>57</v>
      </c>
      <c r="L590" s="5">
        <v>17</v>
      </c>
      <c r="M590" s="5">
        <v>5</v>
      </c>
      <c r="N590" s="5">
        <v>3</v>
      </c>
      <c r="O590" s="30">
        <v>868</v>
      </c>
    </row>
    <row r="591" spans="2:15" s="12" customFormat="1" x14ac:dyDescent="0.2">
      <c r="B591" s="4" t="s">
        <v>70</v>
      </c>
      <c r="C591" s="4" t="s">
        <v>1571</v>
      </c>
      <c r="D591" s="4" t="s">
        <v>125</v>
      </c>
      <c r="E591" s="66">
        <v>40647</v>
      </c>
      <c r="F591" s="4" t="s">
        <v>9548</v>
      </c>
      <c r="G591" s="4" t="s">
        <v>1518</v>
      </c>
      <c r="H591" s="4" t="s">
        <v>1572</v>
      </c>
      <c r="I591" s="4" t="s">
        <v>128</v>
      </c>
      <c r="J591" s="5">
        <v>10723</v>
      </c>
      <c r="K591" s="5">
        <v>575</v>
      </c>
      <c r="L591" s="5">
        <v>184</v>
      </c>
      <c r="M591" s="5">
        <v>78</v>
      </c>
      <c r="N591" s="5">
        <v>47</v>
      </c>
      <c r="O591" s="30">
        <v>11607</v>
      </c>
    </row>
    <row r="592" spans="2:15" s="12" customFormat="1" x14ac:dyDescent="0.2">
      <c r="B592" s="4" t="s">
        <v>70</v>
      </c>
      <c r="C592" s="4" t="s">
        <v>1573</v>
      </c>
      <c r="D592" s="4" t="s">
        <v>125</v>
      </c>
      <c r="E592" s="66">
        <v>40612</v>
      </c>
      <c r="F592" s="4" t="s">
        <v>9548</v>
      </c>
      <c r="G592" s="4" t="s">
        <v>1518</v>
      </c>
      <c r="H592" s="4" t="s">
        <v>1570</v>
      </c>
      <c r="I592" s="4" t="s">
        <v>149</v>
      </c>
      <c r="J592" s="5">
        <v>3094</v>
      </c>
      <c r="K592" s="5">
        <v>89</v>
      </c>
      <c r="L592" s="5">
        <v>22</v>
      </c>
      <c r="M592" s="5">
        <v>4</v>
      </c>
      <c r="N592" s="5">
        <v>6</v>
      </c>
      <c r="O592" s="30">
        <v>3215</v>
      </c>
    </row>
    <row r="593" spans="2:15" s="12" customFormat="1" x14ac:dyDescent="0.2">
      <c r="B593" s="4" t="s">
        <v>24</v>
      </c>
      <c r="C593" s="4" t="s">
        <v>1574</v>
      </c>
      <c r="D593" s="4" t="s">
        <v>125</v>
      </c>
      <c r="E593" s="66">
        <v>38730</v>
      </c>
      <c r="F593" s="4" t="s">
        <v>9549</v>
      </c>
      <c r="G593" s="4" t="s">
        <v>362</v>
      </c>
      <c r="H593" s="4" t="s">
        <v>1575</v>
      </c>
      <c r="I593" s="4" t="s">
        <v>128</v>
      </c>
      <c r="J593" s="5">
        <v>1500</v>
      </c>
      <c r="K593" s="5">
        <v>140</v>
      </c>
      <c r="L593" s="5">
        <v>73</v>
      </c>
      <c r="M593" s="5">
        <v>30</v>
      </c>
      <c r="N593" s="5">
        <v>22</v>
      </c>
      <c r="O593" s="30">
        <v>1765</v>
      </c>
    </row>
    <row r="594" spans="2:15" s="12" customFormat="1" x14ac:dyDescent="0.2">
      <c r="B594" s="4" t="s">
        <v>24</v>
      </c>
      <c r="C594" s="4" t="s">
        <v>1576</v>
      </c>
      <c r="D594" s="4" t="s">
        <v>125</v>
      </c>
      <c r="E594" s="66">
        <v>38392</v>
      </c>
      <c r="F594" s="4" t="s">
        <v>9550</v>
      </c>
      <c r="G594" s="4" t="s">
        <v>1577</v>
      </c>
      <c r="H594" s="4" t="s">
        <v>1578</v>
      </c>
      <c r="I594" s="4" t="s">
        <v>128</v>
      </c>
      <c r="J594" s="5">
        <v>10473</v>
      </c>
      <c r="K594" s="5">
        <v>295</v>
      </c>
      <c r="L594" s="5">
        <v>75</v>
      </c>
      <c r="M594" s="5">
        <v>20</v>
      </c>
      <c r="N594" s="5">
        <v>9</v>
      </c>
      <c r="O594" s="30">
        <v>10872</v>
      </c>
    </row>
    <row r="595" spans="2:15" s="12" customFormat="1" x14ac:dyDescent="0.2">
      <c r="B595" s="4" t="s">
        <v>24</v>
      </c>
      <c r="C595" s="4" t="s">
        <v>1579</v>
      </c>
      <c r="D595" s="4" t="s">
        <v>125</v>
      </c>
      <c r="E595" s="66">
        <v>38487</v>
      </c>
      <c r="F595" s="4" t="s">
        <v>9551</v>
      </c>
      <c r="G595" s="4" t="s">
        <v>1580</v>
      </c>
      <c r="H595" s="4" t="s">
        <v>1581</v>
      </c>
      <c r="I595" s="4" t="s">
        <v>128</v>
      </c>
      <c r="J595" s="5">
        <v>594</v>
      </c>
      <c r="K595" s="5">
        <v>27</v>
      </c>
      <c r="L595" s="5">
        <v>16</v>
      </c>
      <c r="M595" s="5">
        <v>9</v>
      </c>
      <c r="N595" s="5">
        <v>6</v>
      </c>
      <c r="O595" s="30">
        <v>652</v>
      </c>
    </row>
    <row r="596" spans="2:15" s="12" customFormat="1" x14ac:dyDescent="0.2">
      <c r="B596" s="4" t="s">
        <v>24</v>
      </c>
      <c r="C596" s="4" t="s">
        <v>1582</v>
      </c>
      <c r="D596" s="4" t="s">
        <v>125</v>
      </c>
      <c r="E596" s="66">
        <v>38509</v>
      </c>
      <c r="F596" s="4" t="s">
        <v>9552</v>
      </c>
      <c r="G596" s="4" t="s">
        <v>705</v>
      </c>
      <c r="H596" s="4" t="s">
        <v>1583</v>
      </c>
      <c r="I596" s="4" t="s">
        <v>128</v>
      </c>
      <c r="J596" s="5">
        <v>1357</v>
      </c>
      <c r="K596" s="5">
        <v>55</v>
      </c>
      <c r="L596" s="5">
        <v>13</v>
      </c>
      <c r="M596" s="5">
        <v>1</v>
      </c>
      <c r="N596" s="5">
        <v>5</v>
      </c>
      <c r="O596" s="30">
        <v>1431</v>
      </c>
    </row>
    <row r="597" spans="2:15" s="12" customFormat="1" x14ac:dyDescent="0.2">
      <c r="B597" s="4" t="s">
        <v>24</v>
      </c>
      <c r="C597" s="4" t="s">
        <v>1584</v>
      </c>
      <c r="D597" s="4" t="s">
        <v>125</v>
      </c>
      <c r="E597" s="66">
        <v>38497</v>
      </c>
      <c r="F597" s="4" t="s">
        <v>7177</v>
      </c>
      <c r="G597" s="4" t="s">
        <v>1585</v>
      </c>
      <c r="H597" s="4" t="s">
        <v>1586</v>
      </c>
      <c r="I597" s="4" t="s">
        <v>128</v>
      </c>
      <c r="J597" s="5">
        <v>728</v>
      </c>
      <c r="K597" s="5">
        <v>27</v>
      </c>
      <c r="L597" s="5">
        <v>5</v>
      </c>
      <c r="M597" s="5">
        <v>7</v>
      </c>
      <c r="N597" s="5"/>
      <c r="O597" s="30">
        <v>767</v>
      </c>
    </row>
    <row r="598" spans="2:15" s="12" customFormat="1" x14ac:dyDescent="0.2">
      <c r="B598" s="4" t="s">
        <v>24</v>
      </c>
      <c r="C598" s="4" t="s">
        <v>1587</v>
      </c>
      <c r="D598" s="4" t="s">
        <v>125</v>
      </c>
      <c r="E598" s="66">
        <v>38509</v>
      </c>
      <c r="F598" s="4" t="s">
        <v>9553</v>
      </c>
      <c r="G598" s="4" t="s">
        <v>1588</v>
      </c>
      <c r="H598" s="4" t="s">
        <v>1589</v>
      </c>
      <c r="I598" s="4" t="s">
        <v>128</v>
      </c>
      <c r="J598" s="5">
        <v>427</v>
      </c>
      <c r="K598" s="5">
        <v>18</v>
      </c>
      <c r="L598" s="5">
        <v>11</v>
      </c>
      <c r="M598" s="5">
        <v>5</v>
      </c>
      <c r="N598" s="5">
        <v>1</v>
      </c>
      <c r="O598" s="30">
        <v>462</v>
      </c>
    </row>
    <row r="599" spans="2:15" s="12" customFormat="1" x14ac:dyDescent="0.2">
      <c r="B599" s="4" t="s">
        <v>24</v>
      </c>
      <c r="C599" s="4" t="s">
        <v>1590</v>
      </c>
      <c r="D599" s="4" t="s">
        <v>125</v>
      </c>
      <c r="E599" s="66">
        <v>38487</v>
      </c>
      <c r="F599" s="4" t="s">
        <v>9554</v>
      </c>
      <c r="G599" s="4" t="s">
        <v>1585</v>
      </c>
      <c r="H599" s="4" t="s">
        <v>1591</v>
      </c>
      <c r="I599" s="4" t="s">
        <v>128</v>
      </c>
      <c r="J599" s="5">
        <v>608</v>
      </c>
      <c r="K599" s="5">
        <v>66</v>
      </c>
      <c r="L599" s="5">
        <v>26</v>
      </c>
      <c r="M599" s="5">
        <v>20</v>
      </c>
      <c r="N599" s="5">
        <v>10</v>
      </c>
      <c r="O599" s="30">
        <v>730</v>
      </c>
    </row>
    <row r="600" spans="2:15" s="12" customFormat="1" x14ac:dyDescent="0.2">
      <c r="B600" s="4" t="s">
        <v>24</v>
      </c>
      <c r="C600" s="4" t="s">
        <v>1592</v>
      </c>
      <c r="D600" s="4" t="s">
        <v>125</v>
      </c>
      <c r="E600" s="66">
        <v>38680</v>
      </c>
      <c r="F600" s="4" t="s">
        <v>9555</v>
      </c>
      <c r="G600" s="4" t="s">
        <v>793</v>
      </c>
      <c r="H600" s="4" t="s">
        <v>1593</v>
      </c>
      <c r="I600" s="4" t="s">
        <v>128</v>
      </c>
      <c r="J600" s="5">
        <v>2465</v>
      </c>
      <c r="K600" s="5">
        <v>98</v>
      </c>
      <c r="L600" s="5">
        <v>18</v>
      </c>
      <c r="M600" s="5">
        <v>9</v>
      </c>
      <c r="N600" s="5">
        <v>8</v>
      </c>
      <c r="O600" s="30">
        <v>2598</v>
      </c>
    </row>
    <row r="601" spans="2:15" s="12" customFormat="1" x14ac:dyDescent="0.2">
      <c r="B601" s="4" t="s">
        <v>24</v>
      </c>
      <c r="C601" s="4" t="s">
        <v>1594</v>
      </c>
      <c r="D601" s="4" t="s">
        <v>125</v>
      </c>
      <c r="E601" s="66">
        <v>39932</v>
      </c>
      <c r="F601" s="4" t="s">
        <v>9556</v>
      </c>
      <c r="G601" s="4" t="s">
        <v>758</v>
      </c>
      <c r="H601" s="4" t="s">
        <v>1595</v>
      </c>
      <c r="I601" s="4" t="s">
        <v>128</v>
      </c>
      <c r="J601" s="5">
        <v>930</v>
      </c>
      <c r="K601" s="5">
        <v>60</v>
      </c>
      <c r="L601" s="5">
        <v>16</v>
      </c>
      <c r="M601" s="5">
        <v>16</v>
      </c>
      <c r="N601" s="5">
        <v>10</v>
      </c>
      <c r="O601" s="30">
        <v>1032</v>
      </c>
    </row>
    <row r="602" spans="2:15" s="12" customFormat="1" x14ac:dyDescent="0.2">
      <c r="B602" s="4" t="s">
        <v>24</v>
      </c>
      <c r="C602" s="4" t="s">
        <v>1596</v>
      </c>
      <c r="D602" s="4" t="s">
        <v>125</v>
      </c>
      <c r="E602" s="66">
        <v>39948</v>
      </c>
      <c r="F602" s="4" t="s">
        <v>9557</v>
      </c>
      <c r="G602" s="4" t="s">
        <v>758</v>
      </c>
      <c r="H602" s="4" t="s">
        <v>1597</v>
      </c>
      <c r="I602" s="4" t="s">
        <v>128</v>
      </c>
      <c r="J602" s="5">
        <v>2707</v>
      </c>
      <c r="K602" s="5">
        <v>75</v>
      </c>
      <c r="L602" s="5">
        <v>12</v>
      </c>
      <c r="M602" s="5">
        <v>2</v>
      </c>
      <c r="N602" s="5"/>
      <c r="O602" s="30">
        <v>2796</v>
      </c>
    </row>
    <row r="603" spans="2:15" s="12" customFormat="1" x14ac:dyDescent="0.2">
      <c r="B603" s="4" t="s">
        <v>24</v>
      </c>
      <c r="C603" s="4" t="s">
        <v>1598</v>
      </c>
      <c r="D603" s="4" t="s">
        <v>125</v>
      </c>
      <c r="E603" s="66">
        <v>40066</v>
      </c>
      <c r="F603" s="4" t="s">
        <v>9558</v>
      </c>
      <c r="G603" s="4" t="s">
        <v>1585</v>
      </c>
      <c r="H603" s="4" t="s">
        <v>1599</v>
      </c>
      <c r="I603" s="4" t="s">
        <v>128</v>
      </c>
      <c r="J603" s="5">
        <v>4000</v>
      </c>
      <c r="K603" s="5">
        <v>218</v>
      </c>
      <c r="L603" s="5">
        <v>71</v>
      </c>
      <c r="M603" s="5">
        <v>36</v>
      </c>
      <c r="N603" s="5">
        <v>12</v>
      </c>
      <c r="O603" s="30">
        <v>4337</v>
      </c>
    </row>
    <row r="604" spans="2:15" s="12" customFormat="1" x14ac:dyDescent="0.2">
      <c r="B604" s="4" t="s">
        <v>24</v>
      </c>
      <c r="C604" s="4" t="s">
        <v>1600</v>
      </c>
      <c r="D604" s="4" t="s">
        <v>125</v>
      </c>
      <c r="E604" s="66">
        <v>40087</v>
      </c>
      <c r="F604" s="4" t="s">
        <v>9559</v>
      </c>
      <c r="G604" s="4" t="s">
        <v>1585</v>
      </c>
      <c r="H604" s="4" t="s">
        <v>1601</v>
      </c>
      <c r="I604" s="4" t="s">
        <v>149</v>
      </c>
      <c r="J604" s="5">
        <v>4058</v>
      </c>
      <c r="K604" s="5">
        <v>201</v>
      </c>
      <c r="L604" s="5">
        <v>48</v>
      </c>
      <c r="M604" s="5">
        <v>15</v>
      </c>
      <c r="N604" s="5">
        <v>13</v>
      </c>
      <c r="O604" s="30">
        <v>4335</v>
      </c>
    </row>
    <row r="605" spans="2:15" s="12" customFormat="1" x14ac:dyDescent="0.2">
      <c r="B605" s="4" t="s">
        <v>24</v>
      </c>
      <c r="C605" s="4" t="s">
        <v>1602</v>
      </c>
      <c r="D605" s="4" t="s">
        <v>125</v>
      </c>
      <c r="E605" s="66">
        <v>38939</v>
      </c>
      <c r="F605" s="4" t="s">
        <v>9560</v>
      </c>
      <c r="G605" s="4" t="s">
        <v>658</v>
      </c>
      <c r="H605" s="4" t="s">
        <v>1603</v>
      </c>
      <c r="I605" s="4" t="s">
        <v>128</v>
      </c>
      <c r="J605" s="5">
        <v>10624</v>
      </c>
      <c r="K605" s="5">
        <v>453</v>
      </c>
      <c r="L605" s="5">
        <v>145</v>
      </c>
      <c r="M605" s="5">
        <v>49</v>
      </c>
      <c r="N605" s="5">
        <v>47</v>
      </c>
      <c r="O605" s="30">
        <v>11318</v>
      </c>
    </row>
    <row r="606" spans="2:15" s="12" customFormat="1" x14ac:dyDescent="0.2">
      <c r="B606" s="4" t="s">
        <v>24</v>
      </c>
      <c r="C606" s="4" t="s">
        <v>1604</v>
      </c>
      <c r="D606" s="4" t="s">
        <v>125</v>
      </c>
      <c r="E606" s="66">
        <v>39044</v>
      </c>
      <c r="F606" s="4" t="s">
        <v>9560</v>
      </c>
      <c r="G606" s="4" t="s">
        <v>658</v>
      </c>
      <c r="H606" s="4" t="s">
        <v>1605</v>
      </c>
      <c r="I606" s="4" t="s">
        <v>128</v>
      </c>
      <c r="J606" s="5">
        <v>12602</v>
      </c>
      <c r="K606" s="5">
        <v>541</v>
      </c>
      <c r="L606" s="5">
        <v>151</v>
      </c>
      <c r="M606" s="5">
        <v>70</v>
      </c>
      <c r="N606" s="5">
        <v>28</v>
      </c>
      <c r="O606" s="30">
        <v>13392</v>
      </c>
    </row>
    <row r="607" spans="2:15" s="12" customFormat="1" x14ac:dyDescent="0.2">
      <c r="B607" s="4" t="s">
        <v>24</v>
      </c>
      <c r="C607" s="4" t="s">
        <v>1606</v>
      </c>
      <c r="D607" s="4" t="s">
        <v>125</v>
      </c>
      <c r="E607" s="66">
        <v>39118</v>
      </c>
      <c r="F607" s="4" t="s">
        <v>9561</v>
      </c>
      <c r="G607" s="4" t="s">
        <v>1607</v>
      </c>
      <c r="H607" s="4" t="s">
        <v>1608</v>
      </c>
      <c r="I607" s="4" t="s">
        <v>149</v>
      </c>
      <c r="J607" s="5">
        <v>1315</v>
      </c>
      <c r="K607" s="5">
        <v>56</v>
      </c>
      <c r="L607" s="5">
        <v>15</v>
      </c>
      <c r="M607" s="5">
        <v>6</v>
      </c>
      <c r="N607" s="5">
        <v>6</v>
      </c>
      <c r="O607" s="30">
        <v>1398</v>
      </c>
    </row>
    <row r="608" spans="2:15" s="12" customFormat="1" x14ac:dyDescent="0.2">
      <c r="B608" s="4" t="s">
        <v>24</v>
      </c>
      <c r="C608" s="4" t="s">
        <v>1609</v>
      </c>
      <c r="D608" s="4" t="s">
        <v>125</v>
      </c>
      <c r="E608" s="66">
        <v>39344</v>
      </c>
      <c r="F608" s="4" t="s">
        <v>9562</v>
      </c>
      <c r="G608" s="4" t="s">
        <v>673</v>
      </c>
      <c r="H608" s="4" t="s">
        <v>1610</v>
      </c>
      <c r="I608" s="4" t="s">
        <v>149</v>
      </c>
      <c r="J608" s="5">
        <v>764</v>
      </c>
      <c r="K608" s="5">
        <v>44</v>
      </c>
      <c r="L608" s="5">
        <v>7</v>
      </c>
      <c r="M608" s="5">
        <v>4</v>
      </c>
      <c r="N608" s="5">
        <v>1</v>
      </c>
      <c r="O608" s="30">
        <v>820</v>
      </c>
    </row>
    <row r="609" spans="2:15" s="12" customFormat="1" x14ac:dyDescent="0.2">
      <c r="B609" s="4" t="s">
        <v>24</v>
      </c>
      <c r="C609" s="4" t="s">
        <v>1611</v>
      </c>
      <c r="D609" s="4" t="s">
        <v>125</v>
      </c>
      <c r="E609" s="66">
        <v>40682</v>
      </c>
      <c r="F609" s="4" t="s">
        <v>9563</v>
      </c>
      <c r="G609" s="4" t="s">
        <v>1580</v>
      </c>
      <c r="H609" s="4" t="s">
        <v>1612</v>
      </c>
      <c r="I609" s="4" t="s">
        <v>128</v>
      </c>
      <c r="J609" s="5">
        <v>392</v>
      </c>
      <c r="K609" s="5">
        <v>33</v>
      </c>
      <c r="L609" s="5">
        <v>9</v>
      </c>
      <c r="M609" s="5">
        <v>4</v>
      </c>
      <c r="N609" s="5"/>
      <c r="O609" s="30">
        <v>438</v>
      </c>
    </row>
    <row r="610" spans="2:15" s="12" customFormat="1" x14ac:dyDescent="0.2">
      <c r="B610" s="4" t="s">
        <v>24</v>
      </c>
      <c r="C610" s="4" t="s">
        <v>1613</v>
      </c>
      <c r="D610" s="4" t="s">
        <v>125</v>
      </c>
      <c r="E610" s="66">
        <v>40590</v>
      </c>
      <c r="F610" s="4" t="s">
        <v>9564</v>
      </c>
      <c r="G610" s="4" t="s">
        <v>1156</v>
      </c>
      <c r="H610" s="4" t="s">
        <v>1614</v>
      </c>
      <c r="I610" s="4" t="s">
        <v>128</v>
      </c>
      <c r="J610" s="5">
        <v>96</v>
      </c>
      <c r="K610" s="5">
        <v>4</v>
      </c>
      <c r="L610" s="5"/>
      <c r="M610" s="5"/>
      <c r="N610" s="5"/>
      <c r="O610" s="30">
        <v>100</v>
      </c>
    </row>
    <row r="611" spans="2:15" s="12" customFormat="1" x14ac:dyDescent="0.2">
      <c r="B611" s="4" t="s">
        <v>24</v>
      </c>
      <c r="C611" s="4" t="s">
        <v>1615</v>
      </c>
      <c r="D611" s="4" t="s">
        <v>125</v>
      </c>
      <c r="E611" s="66">
        <v>40494</v>
      </c>
      <c r="F611" s="4" t="s">
        <v>9565</v>
      </c>
      <c r="G611" s="4" t="s">
        <v>1089</v>
      </c>
      <c r="H611" s="4" t="s">
        <v>1616</v>
      </c>
      <c r="I611" s="4" t="s">
        <v>128</v>
      </c>
      <c r="J611" s="5">
        <v>1542</v>
      </c>
      <c r="K611" s="5">
        <v>106</v>
      </c>
      <c r="L611" s="5">
        <v>18</v>
      </c>
      <c r="M611" s="5">
        <v>11</v>
      </c>
      <c r="N611" s="5">
        <v>4</v>
      </c>
      <c r="O611" s="30">
        <v>1681</v>
      </c>
    </row>
    <row r="612" spans="2:15" s="12" customFormat="1" x14ac:dyDescent="0.2">
      <c r="B612" s="4" t="s">
        <v>24</v>
      </c>
      <c r="C612" s="4" t="s">
        <v>1617</v>
      </c>
      <c r="D612" s="4" t="s">
        <v>125</v>
      </c>
      <c r="E612" s="66">
        <v>40569</v>
      </c>
      <c r="F612" s="4" t="s">
        <v>7177</v>
      </c>
      <c r="G612" s="4" t="s">
        <v>1588</v>
      </c>
      <c r="H612" s="4" t="s">
        <v>1618</v>
      </c>
      <c r="I612" s="4" t="s">
        <v>128</v>
      </c>
      <c r="J612" s="5">
        <v>512</v>
      </c>
      <c r="K612" s="5">
        <v>23</v>
      </c>
      <c r="L612" s="5">
        <v>8</v>
      </c>
      <c r="M612" s="5">
        <v>1</v>
      </c>
      <c r="N612" s="5">
        <v>3</v>
      </c>
      <c r="O612" s="30">
        <v>547</v>
      </c>
    </row>
    <row r="613" spans="2:15" s="12" customFormat="1" x14ac:dyDescent="0.2">
      <c r="B613" s="4" t="s">
        <v>24</v>
      </c>
      <c r="C613" s="4" t="s">
        <v>1619</v>
      </c>
      <c r="D613" s="4" t="s">
        <v>125</v>
      </c>
      <c r="E613" s="66">
        <v>40569</v>
      </c>
      <c r="F613" s="4" t="s">
        <v>9560</v>
      </c>
      <c r="G613" s="4" t="s">
        <v>1588</v>
      </c>
      <c r="H613" s="4" t="s">
        <v>1620</v>
      </c>
      <c r="I613" s="4" t="s">
        <v>128</v>
      </c>
      <c r="J613" s="5">
        <v>408</v>
      </c>
      <c r="K613" s="5">
        <v>7</v>
      </c>
      <c r="L613" s="5">
        <v>6</v>
      </c>
      <c r="M613" s="5"/>
      <c r="N613" s="5"/>
      <c r="O613" s="30">
        <v>421</v>
      </c>
    </row>
    <row r="614" spans="2:15" s="12" customFormat="1" x14ac:dyDescent="0.2">
      <c r="B614" s="4" t="s">
        <v>24</v>
      </c>
      <c r="C614" s="4" t="s">
        <v>1621</v>
      </c>
      <c r="D614" s="4" t="s">
        <v>125</v>
      </c>
      <c r="E614" s="66">
        <v>40529</v>
      </c>
      <c r="F614" s="4" t="s">
        <v>9566</v>
      </c>
      <c r="G614" s="4" t="s">
        <v>705</v>
      </c>
      <c r="H614" s="4" t="s">
        <v>1622</v>
      </c>
      <c r="I614" s="4" t="s">
        <v>128</v>
      </c>
      <c r="J614" s="5">
        <v>835</v>
      </c>
      <c r="K614" s="5">
        <v>33</v>
      </c>
      <c r="L614" s="5">
        <v>7</v>
      </c>
      <c r="M614" s="5">
        <v>1</v>
      </c>
      <c r="N614" s="5"/>
      <c r="O614" s="30">
        <v>876</v>
      </c>
    </row>
    <row r="615" spans="2:15" s="12" customFormat="1" x14ac:dyDescent="0.2">
      <c r="B615" s="4" t="s">
        <v>24</v>
      </c>
      <c r="C615" s="4" t="s">
        <v>1623</v>
      </c>
      <c r="D615" s="4" t="s">
        <v>125</v>
      </c>
      <c r="E615" s="66">
        <v>40554</v>
      </c>
      <c r="F615" s="4" t="s">
        <v>9567</v>
      </c>
      <c r="G615" s="4" t="s">
        <v>1010</v>
      </c>
      <c r="H615" s="4" t="s">
        <v>1624</v>
      </c>
      <c r="I615" s="4" t="s">
        <v>128</v>
      </c>
      <c r="J615" s="5">
        <v>502</v>
      </c>
      <c r="K615" s="5">
        <v>39</v>
      </c>
      <c r="L615" s="5">
        <v>3</v>
      </c>
      <c r="M615" s="5">
        <v>2</v>
      </c>
      <c r="N615" s="5">
        <v>1</v>
      </c>
      <c r="O615" s="30">
        <v>547</v>
      </c>
    </row>
    <row r="616" spans="2:15" s="12" customFormat="1" x14ac:dyDescent="0.2">
      <c r="B616" s="4" t="s">
        <v>24</v>
      </c>
      <c r="C616" s="4" t="s">
        <v>1625</v>
      </c>
      <c r="D616" s="4" t="s">
        <v>125</v>
      </c>
      <c r="E616" s="66">
        <v>40599</v>
      </c>
      <c r="F616" s="4" t="s">
        <v>9568</v>
      </c>
      <c r="G616" s="4" t="s">
        <v>1626</v>
      </c>
      <c r="H616" s="4" t="s">
        <v>1627</v>
      </c>
      <c r="I616" s="4" t="s">
        <v>128</v>
      </c>
      <c r="J616" s="5">
        <v>869</v>
      </c>
      <c r="K616" s="5">
        <v>52</v>
      </c>
      <c r="L616" s="5">
        <v>13</v>
      </c>
      <c r="M616" s="5">
        <v>3</v>
      </c>
      <c r="N616" s="5">
        <v>5</v>
      </c>
      <c r="O616" s="30">
        <v>942</v>
      </c>
    </row>
    <row r="617" spans="2:15" s="12" customFormat="1" x14ac:dyDescent="0.2">
      <c r="B617" s="4" t="s">
        <v>24</v>
      </c>
      <c r="C617" s="4" t="s">
        <v>1628</v>
      </c>
      <c r="D617" s="4" t="s">
        <v>125</v>
      </c>
      <c r="E617" s="66">
        <v>40911</v>
      </c>
      <c r="F617" s="4" t="s">
        <v>9569</v>
      </c>
      <c r="G617" s="4" t="s">
        <v>793</v>
      </c>
      <c r="H617" s="4" t="s">
        <v>1629</v>
      </c>
      <c r="I617" s="4" t="s">
        <v>149</v>
      </c>
      <c r="J617" s="5">
        <v>166</v>
      </c>
      <c r="K617" s="5">
        <v>5</v>
      </c>
      <c r="L617" s="5"/>
      <c r="M617" s="5"/>
      <c r="N617" s="5"/>
      <c r="O617" s="30">
        <v>171</v>
      </c>
    </row>
    <row r="618" spans="2:15" s="12" customFormat="1" x14ac:dyDescent="0.2">
      <c r="B618" s="4" t="s">
        <v>24</v>
      </c>
      <c r="C618" s="4" t="s">
        <v>1630</v>
      </c>
      <c r="D618" s="4" t="s">
        <v>125</v>
      </c>
      <c r="E618" s="66">
        <v>40700</v>
      </c>
      <c r="F618" s="4" t="s">
        <v>7177</v>
      </c>
      <c r="G618" s="4" t="s">
        <v>705</v>
      </c>
      <c r="H618" s="4" t="s">
        <v>1631</v>
      </c>
      <c r="I618" s="4" t="s">
        <v>128</v>
      </c>
      <c r="J618" s="5">
        <v>1338</v>
      </c>
      <c r="K618" s="5">
        <v>51</v>
      </c>
      <c r="L618" s="5">
        <v>14</v>
      </c>
      <c r="M618" s="5">
        <v>5</v>
      </c>
      <c r="N618" s="5">
        <v>9</v>
      </c>
      <c r="O618" s="30">
        <v>1417</v>
      </c>
    </row>
    <row r="619" spans="2:15" s="12" customFormat="1" x14ac:dyDescent="0.2">
      <c r="B619" s="4" t="s">
        <v>24</v>
      </c>
      <c r="C619" s="4" t="s">
        <v>1632</v>
      </c>
      <c r="D619" s="4" t="s">
        <v>125</v>
      </c>
      <c r="E619" s="66">
        <v>40694</v>
      </c>
      <c r="F619" s="4" t="s">
        <v>9570</v>
      </c>
      <c r="G619" s="4" t="s">
        <v>1607</v>
      </c>
      <c r="H619" s="4" t="s">
        <v>1633</v>
      </c>
      <c r="I619" s="4" t="s">
        <v>128</v>
      </c>
      <c r="J619" s="5">
        <v>2605</v>
      </c>
      <c r="K619" s="5">
        <v>46</v>
      </c>
      <c r="L619" s="5">
        <v>14</v>
      </c>
      <c r="M619" s="5">
        <v>6</v>
      </c>
      <c r="N619" s="5">
        <v>5</v>
      </c>
      <c r="O619" s="30">
        <v>2676</v>
      </c>
    </row>
    <row r="620" spans="2:15" s="12" customFormat="1" x14ac:dyDescent="0.2">
      <c r="B620" s="4" t="s">
        <v>24</v>
      </c>
      <c r="C620" s="4" t="s">
        <v>1634</v>
      </c>
      <c r="D620" s="4" t="s">
        <v>125</v>
      </c>
      <c r="E620" s="66">
        <v>40703</v>
      </c>
      <c r="F620" s="4" t="s">
        <v>9571</v>
      </c>
      <c r="G620" s="4" t="s">
        <v>705</v>
      </c>
      <c r="H620" s="4" t="s">
        <v>1635</v>
      </c>
      <c r="I620" s="4" t="s">
        <v>128</v>
      </c>
      <c r="J620" s="5">
        <v>554</v>
      </c>
      <c r="K620" s="5">
        <v>17</v>
      </c>
      <c r="L620" s="5">
        <v>6</v>
      </c>
      <c r="M620" s="5">
        <v>1</v>
      </c>
      <c r="N620" s="5"/>
      <c r="O620" s="30">
        <v>578</v>
      </c>
    </row>
    <row r="621" spans="2:15" s="12" customFormat="1" x14ac:dyDescent="0.2">
      <c r="B621" s="4" t="s">
        <v>24</v>
      </c>
      <c r="C621" s="4" t="s">
        <v>1636</v>
      </c>
      <c r="D621" s="4" t="s">
        <v>125</v>
      </c>
      <c r="E621" s="66">
        <v>40829</v>
      </c>
      <c r="F621" s="4" t="s">
        <v>9572</v>
      </c>
      <c r="G621" s="4" t="s">
        <v>1580</v>
      </c>
      <c r="H621" s="4" t="s">
        <v>1637</v>
      </c>
      <c r="I621" s="4" t="s">
        <v>128</v>
      </c>
      <c r="J621" s="5">
        <v>113</v>
      </c>
      <c r="K621" s="5">
        <v>4</v>
      </c>
      <c r="L621" s="5">
        <v>5</v>
      </c>
      <c r="M621" s="5"/>
      <c r="N621" s="5"/>
      <c r="O621" s="30">
        <v>122</v>
      </c>
    </row>
    <row r="622" spans="2:15" s="12" customFormat="1" x14ac:dyDescent="0.2">
      <c r="B622" s="4" t="s">
        <v>24</v>
      </c>
      <c r="C622" s="4" t="s">
        <v>1638</v>
      </c>
      <c r="D622" s="4" t="s">
        <v>125</v>
      </c>
      <c r="E622" s="66">
        <v>40927</v>
      </c>
      <c r="F622" s="4" t="s">
        <v>9019</v>
      </c>
      <c r="G622" s="4" t="s">
        <v>1639</v>
      </c>
      <c r="H622" s="4" t="s">
        <v>1640</v>
      </c>
      <c r="I622" s="4" t="s">
        <v>128</v>
      </c>
      <c r="J622" s="5">
        <v>2480</v>
      </c>
      <c r="K622" s="5">
        <v>234</v>
      </c>
      <c r="L622" s="5">
        <v>70</v>
      </c>
      <c r="M622" s="5">
        <v>27</v>
      </c>
      <c r="N622" s="5">
        <v>52</v>
      </c>
      <c r="O622" s="30">
        <v>2863</v>
      </c>
    </row>
    <row r="623" spans="2:15" s="12" customFormat="1" x14ac:dyDescent="0.2">
      <c r="B623" s="4" t="s">
        <v>24</v>
      </c>
      <c r="C623" s="4" t="s">
        <v>1641</v>
      </c>
      <c r="D623" s="4" t="s">
        <v>125</v>
      </c>
      <c r="E623" s="66">
        <v>41390</v>
      </c>
      <c r="F623" s="4" t="s">
        <v>7177</v>
      </c>
      <c r="G623" s="4" t="s">
        <v>705</v>
      </c>
      <c r="H623" s="4" t="s">
        <v>1642</v>
      </c>
      <c r="I623" s="4" t="s">
        <v>128</v>
      </c>
      <c r="J623" s="5">
        <v>5801</v>
      </c>
      <c r="K623" s="5">
        <v>212</v>
      </c>
      <c r="L623" s="5">
        <v>45</v>
      </c>
      <c r="M623" s="5">
        <v>22</v>
      </c>
      <c r="N623" s="5">
        <v>23</v>
      </c>
      <c r="O623" s="30">
        <v>6103</v>
      </c>
    </row>
    <row r="624" spans="2:15" s="12" customFormat="1" x14ac:dyDescent="0.2">
      <c r="B624" s="4" t="s">
        <v>24</v>
      </c>
      <c r="C624" s="4" t="s">
        <v>1643</v>
      </c>
      <c r="D624" s="4" t="s">
        <v>125</v>
      </c>
      <c r="E624" s="66">
        <v>41369</v>
      </c>
      <c r="F624" s="4" t="s">
        <v>7177</v>
      </c>
      <c r="G624" s="4" t="s">
        <v>705</v>
      </c>
      <c r="H624" s="4" t="s">
        <v>1644</v>
      </c>
      <c r="I624" s="4" t="s">
        <v>128</v>
      </c>
      <c r="J624" s="5">
        <v>4758</v>
      </c>
      <c r="K624" s="5">
        <v>150</v>
      </c>
      <c r="L624" s="5">
        <v>52</v>
      </c>
      <c r="M624" s="5">
        <v>16</v>
      </c>
      <c r="N624" s="5">
        <v>9</v>
      </c>
      <c r="O624" s="30">
        <v>4985</v>
      </c>
    </row>
    <row r="625" spans="2:15" s="12" customFormat="1" x14ac:dyDescent="0.2">
      <c r="B625" s="4" t="s">
        <v>24</v>
      </c>
      <c r="C625" s="4" t="s">
        <v>1645</v>
      </c>
      <c r="D625" s="4" t="s">
        <v>125</v>
      </c>
      <c r="E625" s="66">
        <v>40935</v>
      </c>
      <c r="F625" s="4" t="s">
        <v>9573</v>
      </c>
      <c r="G625" s="4" t="s">
        <v>705</v>
      </c>
      <c r="H625" s="4" t="s">
        <v>1646</v>
      </c>
      <c r="I625" s="4" t="s">
        <v>128</v>
      </c>
      <c r="J625" s="5">
        <v>373</v>
      </c>
      <c r="K625" s="5">
        <v>14</v>
      </c>
      <c r="L625" s="5">
        <v>4</v>
      </c>
      <c r="M625" s="5"/>
      <c r="N625" s="5"/>
      <c r="O625" s="30">
        <v>391</v>
      </c>
    </row>
    <row r="626" spans="2:15" s="12" customFormat="1" x14ac:dyDescent="0.2">
      <c r="B626" s="4" t="s">
        <v>24</v>
      </c>
      <c r="C626" s="4" t="s">
        <v>1647</v>
      </c>
      <c r="D626" s="4" t="s">
        <v>125</v>
      </c>
      <c r="E626" s="66">
        <v>41810</v>
      </c>
      <c r="F626" s="4" t="s">
        <v>9573</v>
      </c>
      <c r="G626" s="4" t="s">
        <v>705</v>
      </c>
      <c r="H626" s="4" t="s">
        <v>1648</v>
      </c>
      <c r="I626" s="4" t="s">
        <v>128</v>
      </c>
      <c r="J626" s="5">
        <v>2660</v>
      </c>
      <c r="K626" s="5">
        <v>118</v>
      </c>
      <c r="L626" s="5">
        <v>36</v>
      </c>
      <c r="M626" s="5">
        <v>15</v>
      </c>
      <c r="N626" s="5">
        <v>4</v>
      </c>
      <c r="O626" s="30">
        <v>2833</v>
      </c>
    </row>
    <row r="627" spans="2:15" s="12" customFormat="1" x14ac:dyDescent="0.2">
      <c r="B627" s="4" t="s">
        <v>25</v>
      </c>
      <c r="C627" s="4" t="s">
        <v>1649</v>
      </c>
      <c r="D627" s="4" t="s">
        <v>125</v>
      </c>
      <c r="E627" s="66">
        <v>38233</v>
      </c>
      <c r="F627" s="4" t="s">
        <v>7221</v>
      </c>
      <c r="G627" s="4" t="s">
        <v>1650</v>
      </c>
      <c r="H627" s="4" t="s">
        <v>1651</v>
      </c>
      <c r="I627" s="4" t="s">
        <v>128</v>
      </c>
      <c r="J627" s="5">
        <v>10256</v>
      </c>
      <c r="K627" s="5">
        <v>532</v>
      </c>
      <c r="L627" s="5">
        <v>255</v>
      </c>
      <c r="M627" s="5">
        <v>82</v>
      </c>
      <c r="N627" s="5">
        <v>93</v>
      </c>
      <c r="O627" s="30">
        <v>11218</v>
      </c>
    </row>
    <row r="628" spans="2:15" s="12" customFormat="1" x14ac:dyDescent="0.2">
      <c r="B628" s="4" t="s">
        <v>25</v>
      </c>
      <c r="C628" s="4" t="s">
        <v>1652</v>
      </c>
      <c r="D628" s="4" t="s">
        <v>125</v>
      </c>
      <c r="E628" s="66">
        <v>38198</v>
      </c>
      <c r="F628" s="4" t="s">
        <v>7221</v>
      </c>
      <c r="G628" s="4" t="s">
        <v>1653</v>
      </c>
      <c r="H628" s="4" t="s">
        <v>1654</v>
      </c>
      <c r="I628" s="4" t="s">
        <v>128</v>
      </c>
      <c r="J628" s="5">
        <v>28077</v>
      </c>
      <c r="K628" s="5">
        <v>2050</v>
      </c>
      <c r="L628" s="5">
        <v>772</v>
      </c>
      <c r="M628" s="5">
        <v>379</v>
      </c>
      <c r="N628" s="5">
        <v>348</v>
      </c>
      <c r="O628" s="30">
        <v>31626</v>
      </c>
    </row>
    <row r="629" spans="2:15" s="12" customFormat="1" x14ac:dyDescent="0.2">
      <c r="B629" s="4" t="s">
        <v>25</v>
      </c>
      <c r="C629" s="4" t="s">
        <v>1655</v>
      </c>
      <c r="D629" s="4" t="s">
        <v>125</v>
      </c>
      <c r="E629" s="66">
        <v>38691</v>
      </c>
      <c r="F629" s="4" t="s">
        <v>7221</v>
      </c>
      <c r="G629" s="4" t="s">
        <v>1656</v>
      </c>
      <c r="H629" s="4" t="s">
        <v>1657</v>
      </c>
      <c r="I629" s="4" t="s">
        <v>128</v>
      </c>
      <c r="J629" s="5">
        <v>8435</v>
      </c>
      <c r="K629" s="5">
        <v>96</v>
      </c>
      <c r="L629" s="5">
        <v>56</v>
      </c>
      <c r="M629" s="5">
        <v>13</v>
      </c>
      <c r="N629" s="5">
        <v>1</v>
      </c>
      <c r="O629" s="30">
        <v>8601</v>
      </c>
    </row>
    <row r="630" spans="2:15" s="12" customFormat="1" x14ac:dyDescent="0.2">
      <c r="B630" s="4" t="s">
        <v>25</v>
      </c>
      <c r="C630" s="4" t="s">
        <v>1658</v>
      </c>
      <c r="D630" s="4" t="s">
        <v>125</v>
      </c>
      <c r="E630" s="66">
        <v>38751</v>
      </c>
      <c r="F630" s="4" t="s">
        <v>9574</v>
      </c>
      <c r="G630" s="4" t="s">
        <v>661</v>
      </c>
      <c r="H630" s="4" t="s">
        <v>1659</v>
      </c>
      <c r="I630" s="4" t="s">
        <v>128</v>
      </c>
      <c r="J630" s="5">
        <v>11966</v>
      </c>
      <c r="K630" s="5">
        <v>557</v>
      </c>
      <c r="L630" s="5">
        <v>158</v>
      </c>
      <c r="M630" s="5">
        <v>46</v>
      </c>
      <c r="N630" s="5">
        <v>41</v>
      </c>
      <c r="O630" s="30">
        <v>12768</v>
      </c>
    </row>
    <row r="631" spans="2:15" s="12" customFormat="1" x14ac:dyDescent="0.2">
      <c r="B631" s="4" t="s">
        <v>25</v>
      </c>
      <c r="C631" s="4" t="s">
        <v>1660</v>
      </c>
      <c r="D631" s="4" t="s">
        <v>125</v>
      </c>
      <c r="E631" s="66">
        <v>38576</v>
      </c>
      <c r="F631" s="4" t="s">
        <v>9575</v>
      </c>
      <c r="G631" s="4" t="s">
        <v>1661</v>
      </c>
      <c r="H631" s="4" t="s">
        <v>1662</v>
      </c>
      <c r="I631" s="4" t="s">
        <v>128</v>
      </c>
      <c r="J631" s="5">
        <v>12400</v>
      </c>
      <c r="K631" s="5">
        <v>370</v>
      </c>
      <c r="L631" s="5">
        <v>82</v>
      </c>
      <c r="M631" s="5">
        <v>37</v>
      </c>
      <c r="N631" s="5">
        <v>14</v>
      </c>
      <c r="O631" s="30">
        <v>12903</v>
      </c>
    </row>
    <row r="632" spans="2:15" s="12" customFormat="1" x14ac:dyDescent="0.2">
      <c r="B632" s="4" t="s">
        <v>25</v>
      </c>
      <c r="C632" s="4" t="s">
        <v>1663</v>
      </c>
      <c r="D632" s="4" t="s">
        <v>125</v>
      </c>
      <c r="E632" s="66">
        <v>38500</v>
      </c>
      <c r="F632" s="4" t="s">
        <v>9576</v>
      </c>
      <c r="G632" s="4" t="s">
        <v>482</v>
      </c>
      <c r="H632" s="4" t="s">
        <v>557</v>
      </c>
      <c r="I632" s="4" t="s">
        <v>128</v>
      </c>
      <c r="J632" s="5">
        <v>293</v>
      </c>
      <c r="K632" s="5">
        <v>24</v>
      </c>
      <c r="L632" s="5">
        <v>10</v>
      </c>
      <c r="M632" s="5">
        <v>1</v>
      </c>
      <c r="N632" s="5">
        <v>2</v>
      </c>
      <c r="O632" s="30">
        <v>330</v>
      </c>
    </row>
    <row r="633" spans="2:15" s="12" customFormat="1" x14ac:dyDescent="0.2">
      <c r="B633" s="4" t="s">
        <v>25</v>
      </c>
      <c r="C633" s="4" t="s">
        <v>1664</v>
      </c>
      <c r="D633" s="4" t="s">
        <v>125</v>
      </c>
      <c r="E633" s="66">
        <v>38590</v>
      </c>
      <c r="F633" s="4" t="s">
        <v>7221</v>
      </c>
      <c r="G633" s="4" t="s">
        <v>1650</v>
      </c>
      <c r="H633" s="4" t="s">
        <v>1665</v>
      </c>
      <c r="I633" s="4" t="s">
        <v>128</v>
      </c>
      <c r="J633" s="5">
        <v>8822</v>
      </c>
      <c r="K633" s="5">
        <v>381</v>
      </c>
      <c r="L633" s="5">
        <v>152</v>
      </c>
      <c r="M633" s="5">
        <v>68</v>
      </c>
      <c r="N633" s="5">
        <v>18</v>
      </c>
      <c r="O633" s="30">
        <v>9441</v>
      </c>
    </row>
    <row r="634" spans="2:15" s="12" customFormat="1" x14ac:dyDescent="0.2">
      <c r="B634" s="4" t="s">
        <v>25</v>
      </c>
      <c r="C634" s="4" t="s">
        <v>1666</v>
      </c>
      <c r="D634" s="4" t="s">
        <v>125</v>
      </c>
      <c r="E634" s="66">
        <v>38751</v>
      </c>
      <c r="F634" s="4" t="s">
        <v>9577</v>
      </c>
      <c r="G634" s="4" t="s">
        <v>1667</v>
      </c>
      <c r="H634" s="4" t="s">
        <v>1668</v>
      </c>
      <c r="I634" s="4" t="s">
        <v>128</v>
      </c>
      <c r="J634" s="5">
        <v>3954</v>
      </c>
      <c r="K634" s="5">
        <v>144</v>
      </c>
      <c r="L634" s="5">
        <v>27</v>
      </c>
      <c r="M634" s="5">
        <v>7</v>
      </c>
      <c r="N634" s="5">
        <v>5</v>
      </c>
      <c r="O634" s="30">
        <v>4137</v>
      </c>
    </row>
    <row r="635" spans="2:15" s="12" customFormat="1" x14ac:dyDescent="0.2">
      <c r="B635" s="4" t="s">
        <v>25</v>
      </c>
      <c r="C635" s="4" t="s">
        <v>1669</v>
      </c>
      <c r="D635" s="4" t="s">
        <v>125</v>
      </c>
      <c r="E635" s="66">
        <v>38780</v>
      </c>
      <c r="F635" s="4" t="s">
        <v>9577</v>
      </c>
      <c r="G635" s="4" t="s">
        <v>1667</v>
      </c>
      <c r="H635" s="4" t="s">
        <v>1670</v>
      </c>
      <c r="I635" s="4" t="s">
        <v>128</v>
      </c>
      <c r="J635" s="5">
        <v>6216</v>
      </c>
      <c r="K635" s="5">
        <v>188</v>
      </c>
      <c r="L635" s="5">
        <v>58</v>
      </c>
      <c r="M635" s="5">
        <v>19</v>
      </c>
      <c r="N635" s="5">
        <v>10</v>
      </c>
      <c r="O635" s="30">
        <v>6491</v>
      </c>
    </row>
    <row r="636" spans="2:15" s="12" customFormat="1" x14ac:dyDescent="0.2">
      <c r="B636" s="4" t="s">
        <v>25</v>
      </c>
      <c r="C636" s="4" t="s">
        <v>1671</v>
      </c>
      <c r="D636" s="4" t="s">
        <v>125</v>
      </c>
      <c r="E636" s="66">
        <v>40240</v>
      </c>
      <c r="F636" s="4" t="s">
        <v>9578</v>
      </c>
      <c r="G636" s="4" t="s">
        <v>1672</v>
      </c>
      <c r="H636" s="4" t="s">
        <v>1673</v>
      </c>
      <c r="I636" s="4" t="s">
        <v>128</v>
      </c>
      <c r="J636" s="5">
        <v>131</v>
      </c>
      <c r="K636" s="5">
        <v>10</v>
      </c>
      <c r="L636" s="5">
        <v>4</v>
      </c>
      <c r="M636" s="5"/>
      <c r="N636" s="5">
        <v>2</v>
      </c>
      <c r="O636" s="30">
        <v>147</v>
      </c>
    </row>
    <row r="637" spans="2:15" s="12" customFormat="1" x14ac:dyDescent="0.2">
      <c r="B637" s="4" t="s">
        <v>25</v>
      </c>
      <c r="C637" s="4" t="s">
        <v>1674</v>
      </c>
      <c r="D637" s="4" t="s">
        <v>125</v>
      </c>
      <c r="E637" s="66">
        <v>40149</v>
      </c>
      <c r="F637" s="4" t="s">
        <v>7221</v>
      </c>
      <c r="G637" s="4" t="s">
        <v>1675</v>
      </c>
      <c r="H637" s="4" t="s">
        <v>1676</v>
      </c>
      <c r="I637" s="4" t="s">
        <v>149</v>
      </c>
      <c r="J637" s="5">
        <v>1749</v>
      </c>
      <c r="K637" s="5">
        <v>61</v>
      </c>
      <c r="L637" s="5">
        <v>35</v>
      </c>
      <c r="M637" s="5">
        <v>13</v>
      </c>
      <c r="N637" s="5">
        <v>1</v>
      </c>
      <c r="O637" s="30">
        <v>1859</v>
      </c>
    </row>
    <row r="638" spans="2:15" s="12" customFormat="1" x14ac:dyDescent="0.2">
      <c r="B638" s="4" t="s">
        <v>25</v>
      </c>
      <c r="C638" s="4" t="s">
        <v>1677</v>
      </c>
      <c r="D638" s="4" t="s">
        <v>125</v>
      </c>
      <c r="E638" s="66">
        <v>39300</v>
      </c>
      <c r="F638" s="4" t="s">
        <v>9579</v>
      </c>
      <c r="G638" s="4" t="s">
        <v>1678</v>
      </c>
      <c r="H638" s="4" t="s">
        <v>1679</v>
      </c>
      <c r="I638" s="4" t="s">
        <v>149</v>
      </c>
      <c r="J638" s="5">
        <v>270</v>
      </c>
      <c r="K638" s="5">
        <v>31</v>
      </c>
      <c r="L638" s="5">
        <v>8</v>
      </c>
      <c r="M638" s="5">
        <v>3</v>
      </c>
      <c r="N638" s="5"/>
      <c r="O638" s="30">
        <v>312</v>
      </c>
    </row>
    <row r="639" spans="2:15" s="12" customFormat="1" x14ac:dyDescent="0.2">
      <c r="B639" s="4" t="s">
        <v>25</v>
      </c>
      <c r="C639" s="4" t="s">
        <v>1680</v>
      </c>
      <c r="D639" s="4" t="s">
        <v>125</v>
      </c>
      <c r="E639" s="66">
        <v>39815</v>
      </c>
      <c r="F639" s="4" t="s">
        <v>7221</v>
      </c>
      <c r="G639" s="4" t="s">
        <v>1681</v>
      </c>
      <c r="H639" s="4" t="s">
        <v>1682</v>
      </c>
      <c r="I639" s="4" t="s">
        <v>149</v>
      </c>
      <c r="J639" s="5">
        <v>7823</v>
      </c>
      <c r="K639" s="5">
        <v>228</v>
      </c>
      <c r="L639" s="5">
        <v>110</v>
      </c>
      <c r="M639" s="5">
        <v>76</v>
      </c>
      <c r="N639" s="5">
        <v>62</v>
      </c>
      <c r="O639" s="30">
        <v>8299</v>
      </c>
    </row>
    <row r="640" spans="2:15" s="12" customFormat="1" x14ac:dyDescent="0.2">
      <c r="B640" s="4" t="s">
        <v>25</v>
      </c>
      <c r="C640" s="4" t="s">
        <v>1683</v>
      </c>
      <c r="D640" s="4" t="s">
        <v>125</v>
      </c>
      <c r="E640" s="66">
        <v>39577</v>
      </c>
      <c r="F640" s="4" t="s">
        <v>7221</v>
      </c>
      <c r="G640" s="4" t="s">
        <v>1650</v>
      </c>
      <c r="H640" s="4" t="s">
        <v>1684</v>
      </c>
      <c r="I640" s="4" t="s">
        <v>149</v>
      </c>
      <c r="J640" s="5">
        <v>16271</v>
      </c>
      <c r="K640" s="5">
        <v>490</v>
      </c>
      <c r="L640" s="5">
        <v>158</v>
      </c>
      <c r="M640" s="5">
        <v>75</v>
      </c>
      <c r="N640" s="5">
        <v>86</v>
      </c>
      <c r="O640" s="30">
        <v>17080</v>
      </c>
    </row>
    <row r="641" spans="2:15" s="12" customFormat="1" x14ac:dyDescent="0.2">
      <c r="B641" s="4" t="s">
        <v>25</v>
      </c>
      <c r="C641" s="4" t="s">
        <v>1685</v>
      </c>
      <c r="D641" s="4" t="s">
        <v>125</v>
      </c>
      <c r="E641" s="66">
        <v>39602</v>
      </c>
      <c r="F641" s="4" t="s">
        <v>9580</v>
      </c>
      <c r="G641" s="4" t="s">
        <v>1686</v>
      </c>
      <c r="H641" s="4" t="s">
        <v>1687</v>
      </c>
      <c r="I641" s="4" t="s">
        <v>149</v>
      </c>
      <c r="J641" s="5">
        <v>150</v>
      </c>
      <c r="K641" s="5">
        <v>9</v>
      </c>
      <c r="L641" s="5">
        <v>6</v>
      </c>
      <c r="M641" s="5">
        <v>2</v>
      </c>
      <c r="N641" s="5">
        <v>3</v>
      </c>
      <c r="O641" s="30">
        <v>170</v>
      </c>
    </row>
    <row r="642" spans="2:15" s="12" customFormat="1" x14ac:dyDescent="0.2">
      <c r="B642" s="4" t="s">
        <v>25</v>
      </c>
      <c r="C642" s="4" t="s">
        <v>1688</v>
      </c>
      <c r="D642" s="4" t="s">
        <v>125</v>
      </c>
      <c r="E642" s="66">
        <v>39878</v>
      </c>
      <c r="F642" s="4" t="s">
        <v>7221</v>
      </c>
      <c r="G642" s="4" t="s">
        <v>1689</v>
      </c>
      <c r="H642" s="4" t="s">
        <v>1690</v>
      </c>
      <c r="I642" s="4" t="s">
        <v>149</v>
      </c>
      <c r="J642" s="5">
        <v>4873</v>
      </c>
      <c r="K642" s="5">
        <v>109</v>
      </c>
      <c r="L642" s="5">
        <v>48</v>
      </c>
      <c r="M642" s="5">
        <v>29</v>
      </c>
      <c r="N642" s="5">
        <v>15</v>
      </c>
      <c r="O642" s="30">
        <v>5074</v>
      </c>
    </row>
    <row r="643" spans="2:15" s="12" customFormat="1" x14ac:dyDescent="0.2">
      <c r="B643" s="4" t="s">
        <v>25</v>
      </c>
      <c r="C643" s="4" t="s">
        <v>1691</v>
      </c>
      <c r="D643" s="4" t="s">
        <v>125</v>
      </c>
      <c r="E643" s="66">
        <v>39526</v>
      </c>
      <c r="F643" s="4" t="s">
        <v>7221</v>
      </c>
      <c r="G643" s="4" t="s">
        <v>1650</v>
      </c>
      <c r="H643" s="4" t="s">
        <v>1684</v>
      </c>
      <c r="I643" s="4" t="s">
        <v>149</v>
      </c>
      <c r="J643" s="5">
        <v>8927</v>
      </c>
      <c r="K643" s="5">
        <v>452</v>
      </c>
      <c r="L643" s="5">
        <v>137</v>
      </c>
      <c r="M643" s="5">
        <v>60</v>
      </c>
      <c r="N643" s="5">
        <v>75</v>
      </c>
      <c r="O643" s="30">
        <v>9651</v>
      </c>
    </row>
    <row r="644" spans="2:15" s="12" customFormat="1" x14ac:dyDescent="0.2">
      <c r="B644" s="4" t="s">
        <v>25</v>
      </c>
      <c r="C644" s="4" t="s">
        <v>1692</v>
      </c>
      <c r="D644" s="4" t="s">
        <v>125</v>
      </c>
      <c r="E644" s="66">
        <v>40574</v>
      </c>
      <c r="F644" s="4" t="s">
        <v>9581</v>
      </c>
      <c r="G644" s="4" t="s">
        <v>1693</v>
      </c>
      <c r="H644" s="4" t="s">
        <v>1694</v>
      </c>
      <c r="I644" s="4" t="s">
        <v>128</v>
      </c>
      <c r="J644" s="5">
        <v>2030</v>
      </c>
      <c r="K644" s="5">
        <v>34</v>
      </c>
      <c r="L644" s="5">
        <v>4</v>
      </c>
      <c r="M644" s="5"/>
      <c r="N644" s="5"/>
      <c r="O644" s="30">
        <v>2068</v>
      </c>
    </row>
    <row r="645" spans="2:15" s="12" customFormat="1" x14ac:dyDescent="0.2">
      <c r="B645" s="4" t="s">
        <v>25</v>
      </c>
      <c r="C645" s="4" t="s">
        <v>1695</v>
      </c>
      <c r="D645" s="4" t="s">
        <v>125</v>
      </c>
      <c r="E645" s="66">
        <v>41180</v>
      </c>
      <c r="F645" s="4" t="s">
        <v>9582</v>
      </c>
      <c r="G645" s="4" t="s">
        <v>1693</v>
      </c>
      <c r="H645" s="4" t="s">
        <v>1696</v>
      </c>
      <c r="I645" s="4" t="s">
        <v>128</v>
      </c>
      <c r="J645" s="5">
        <v>10979</v>
      </c>
      <c r="K645" s="5">
        <v>165</v>
      </c>
      <c r="L645" s="5">
        <v>28</v>
      </c>
      <c r="M645" s="5">
        <v>6</v>
      </c>
      <c r="N645" s="5">
        <v>3</v>
      </c>
      <c r="O645" s="30">
        <v>11181</v>
      </c>
    </row>
    <row r="646" spans="2:15" s="12" customFormat="1" x14ac:dyDescent="0.2">
      <c r="B646" s="4" t="s">
        <v>25</v>
      </c>
      <c r="C646" s="4" t="s">
        <v>1697</v>
      </c>
      <c r="D646" s="4" t="s">
        <v>125</v>
      </c>
      <c r="E646" s="66">
        <v>40676</v>
      </c>
      <c r="F646" s="4" t="s">
        <v>9583</v>
      </c>
      <c r="G646" s="4" t="s">
        <v>1698</v>
      </c>
      <c r="H646" s="4" t="s">
        <v>1699</v>
      </c>
      <c r="I646" s="4" t="s">
        <v>128</v>
      </c>
      <c r="J646" s="5">
        <v>635</v>
      </c>
      <c r="K646" s="5">
        <v>30</v>
      </c>
      <c r="L646" s="5">
        <v>11</v>
      </c>
      <c r="M646" s="5">
        <v>2</v>
      </c>
      <c r="N646" s="5">
        <v>3</v>
      </c>
      <c r="O646" s="30">
        <v>681</v>
      </c>
    </row>
    <row r="647" spans="2:15" s="12" customFormat="1" x14ac:dyDescent="0.2">
      <c r="B647" s="4" t="s">
        <v>25</v>
      </c>
      <c r="C647" s="4" t="s">
        <v>1700</v>
      </c>
      <c r="D647" s="4" t="s">
        <v>125</v>
      </c>
      <c r="E647" s="66">
        <v>40966</v>
      </c>
      <c r="F647" s="4" t="s">
        <v>7221</v>
      </c>
      <c r="G647" s="4" t="s">
        <v>1701</v>
      </c>
      <c r="H647" s="4" t="s">
        <v>1702</v>
      </c>
      <c r="I647" s="4" t="s">
        <v>128</v>
      </c>
      <c r="J647" s="5">
        <v>6256</v>
      </c>
      <c r="K647" s="5">
        <v>232</v>
      </c>
      <c r="L647" s="5">
        <v>71</v>
      </c>
      <c r="M647" s="5">
        <v>17</v>
      </c>
      <c r="N647" s="5">
        <v>5</v>
      </c>
      <c r="O647" s="30">
        <v>6581</v>
      </c>
    </row>
    <row r="648" spans="2:15" s="12" customFormat="1" x14ac:dyDescent="0.2">
      <c r="B648" s="4" t="s">
        <v>25</v>
      </c>
      <c r="C648" s="4" t="s">
        <v>1703</v>
      </c>
      <c r="D648" s="4" t="s">
        <v>125</v>
      </c>
      <c r="E648" s="66">
        <v>40694</v>
      </c>
      <c r="F648" s="4" t="s">
        <v>9584</v>
      </c>
      <c r="G648" s="4" t="s">
        <v>154</v>
      </c>
      <c r="H648" s="4" t="s">
        <v>1704</v>
      </c>
      <c r="I648" s="4" t="s">
        <v>149</v>
      </c>
      <c r="J648" s="5">
        <v>334</v>
      </c>
      <c r="K648" s="5">
        <v>15</v>
      </c>
      <c r="L648" s="5">
        <v>7</v>
      </c>
      <c r="M648" s="5">
        <v>1</v>
      </c>
      <c r="N648" s="5"/>
      <c r="O648" s="30">
        <v>357</v>
      </c>
    </row>
    <row r="649" spans="2:15" s="12" customFormat="1" x14ac:dyDescent="0.2">
      <c r="B649" s="4" t="s">
        <v>25</v>
      </c>
      <c r="C649" s="4" t="s">
        <v>1705</v>
      </c>
      <c r="D649" s="4" t="s">
        <v>125</v>
      </c>
      <c r="E649" s="66">
        <v>40973</v>
      </c>
      <c r="F649" s="4" t="s">
        <v>9585</v>
      </c>
      <c r="G649" s="4" t="s">
        <v>482</v>
      </c>
      <c r="H649" s="4" t="s">
        <v>1706</v>
      </c>
      <c r="I649" s="4" t="s">
        <v>128</v>
      </c>
      <c r="J649" s="5">
        <v>363</v>
      </c>
      <c r="K649" s="5">
        <v>17</v>
      </c>
      <c r="L649" s="5">
        <v>6</v>
      </c>
      <c r="M649" s="5"/>
      <c r="N649" s="5">
        <v>3</v>
      </c>
      <c r="O649" s="30">
        <v>389</v>
      </c>
    </row>
    <row r="650" spans="2:15" s="12" customFormat="1" x14ac:dyDescent="0.2">
      <c r="B650" s="4" t="s">
        <v>25</v>
      </c>
      <c r="C650" s="4" t="s">
        <v>1707</v>
      </c>
      <c r="D650" s="4" t="s">
        <v>125</v>
      </c>
      <c r="E650" s="66">
        <v>40934</v>
      </c>
      <c r="F650" s="4" t="s">
        <v>9024</v>
      </c>
      <c r="G650" s="4" t="s">
        <v>868</v>
      </c>
      <c r="H650" s="4" t="s">
        <v>1708</v>
      </c>
      <c r="I650" s="4" t="s">
        <v>128</v>
      </c>
      <c r="J650" s="5">
        <v>368</v>
      </c>
      <c r="K650" s="5">
        <v>18</v>
      </c>
      <c r="L650" s="5">
        <v>3</v>
      </c>
      <c r="M650" s="5">
        <v>3</v>
      </c>
      <c r="N650" s="5"/>
      <c r="O650" s="30">
        <v>392</v>
      </c>
    </row>
    <row r="651" spans="2:15" s="12" customFormat="1" x14ac:dyDescent="0.2">
      <c r="B651" s="4" t="s">
        <v>25</v>
      </c>
      <c r="C651" s="4" t="s">
        <v>1709</v>
      </c>
      <c r="D651" s="4" t="s">
        <v>125</v>
      </c>
      <c r="E651" s="66">
        <v>40920</v>
      </c>
      <c r="F651" s="4" t="s">
        <v>9586</v>
      </c>
      <c r="G651" s="4" t="s">
        <v>482</v>
      </c>
      <c r="H651" s="4" t="s">
        <v>1710</v>
      </c>
      <c r="I651" s="4" t="s">
        <v>128</v>
      </c>
      <c r="J651" s="5">
        <v>200</v>
      </c>
      <c r="K651" s="5">
        <v>17</v>
      </c>
      <c r="L651" s="5">
        <v>7</v>
      </c>
      <c r="M651" s="5">
        <v>3</v>
      </c>
      <c r="N651" s="5">
        <v>4</v>
      </c>
      <c r="O651" s="30">
        <v>231</v>
      </c>
    </row>
    <row r="652" spans="2:15" s="12" customFormat="1" x14ac:dyDescent="0.2">
      <c r="B652" s="4" t="s">
        <v>25</v>
      </c>
      <c r="C652" s="4" t="s">
        <v>1711</v>
      </c>
      <c r="D652" s="4" t="s">
        <v>125</v>
      </c>
      <c r="E652" s="66">
        <v>40938</v>
      </c>
      <c r="F652" s="4" t="s">
        <v>9587</v>
      </c>
      <c r="G652" s="4" t="s">
        <v>232</v>
      </c>
      <c r="H652" s="4" t="s">
        <v>1712</v>
      </c>
      <c r="I652" s="4" t="s">
        <v>128</v>
      </c>
      <c r="J652" s="5">
        <v>18</v>
      </c>
      <c r="K652" s="5"/>
      <c r="L652" s="5"/>
      <c r="M652" s="5"/>
      <c r="N652" s="5"/>
      <c r="O652" s="30">
        <v>18</v>
      </c>
    </row>
    <row r="653" spans="2:15" s="12" customFormat="1" x14ac:dyDescent="0.2">
      <c r="B653" s="4" t="s">
        <v>71</v>
      </c>
      <c r="C653" s="4" t="s">
        <v>1713</v>
      </c>
      <c r="D653" s="4" t="s">
        <v>125</v>
      </c>
      <c r="E653" s="66">
        <v>38401</v>
      </c>
      <c r="F653" s="4" t="s">
        <v>9588</v>
      </c>
      <c r="G653" s="4" t="s">
        <v>1196</v>
      </c>
      <c r="H653" s="4" t="s">
        <v>1714</v>
      </c>
      <c r="I653" s="4" t="s">
        <v>128</v>
      </c>
      <c r="J653" s="5">
        <v>361</v>
      </c>
      <c r="K653" s="5">
        <v>30</v>
      </c>
      <c r="L653" s="5">
        <v>9</v>
      </c>
      <c r="M653" s="5">
        <v>9</v>
      </c>
      <c r="N653" s="5">
        <v>5</v>
      </c>
      <c r="O653" s="30">
        <v>414</v>
      </c>
    </row>
    <row r="654" spans="2:15" s="12" customFormat="1" x14ac:dyDescent="0.2">
      <c r="B654" s="4" t="s">
        <v>71</v>
      </c>
      <c r="C654" s="4" t="s">
        <v>1715</v>
      </c>
      <c r="D654" s="4" t="s">
        <v>125</v>
      </c>
      <c r="E654" s="66">
        <v>38419</v>
      </c>
      <c r="F654" s="4" t="s">
        <v>9589</v>
      </c>
      <c r="G654" s="4" t="s">
        <v>1196</v>
      </c>
      <c r="H654" s="4" t="s">
        <v>1716</v>
      </c>
      <c r="I654" s="4" t="s">
        <v>128</v>
      </c>
      <c r="J654" s="5">
        <v>1760</v>
      </c>
      <c r="K654" s="5">
        <v>40</v>
      </c>
      <c r="L654" s="5">
        <v>14</v>
      </c>
      <c r="M654" s="5">
        <v>6</v>
      </c>
      <c r="N654" s="5">
        <v>1</v>
      </c>
      <c r="O654" s="30">
        <v>1821</v>
      </c>
    </row>
    <row r="655" spans="2:15" s="12" customFormat="1" x14ac:dyDescent="0.2">
      <c r="B655" s="4" t="s">
        <v>71</v>
      </c>
      <c r="C655" s="4" t="s">
        <v>1717</v>
      </c>
      <c r="D655" s="4" t="s">
        <v>125</v>
      </c>
      <c r="E655" s="66">
        <v>38598</v>
      </c>
      <c r="F655" s="4" t="s">
        <v>9590</v>
      </c>
      <c r="G655" s="4" t="s">
        <v>1661</v>
      </c>
      <c r="H655" s="4" t="s">
        <v>1662</v>
      </c>
      <c r="I655" s="4" t="s">
        <v>128</v>
      </c>
      <c r="J655" s="5">
        <v>288</v>
      </c>
      <c r="K655" s="5">
        <v>19</v>
      </c>
      <c r="L655" s="5">
        <v>8</v>
      </c>
      <c r="M655" s="5">
        <v>7</v>
      </c>
      <c r="N655" s="5">
        <v>4</v>
      </c>
      <c r="O655" s="30">
        <v>326</v>
      </c>
    </row>
    <row r="656" spans="2:15" s="12" customFormat="1" x14ac:dyDescent="0.2">
      <c r="B656" s="4" t="s">
        <v>71</v>
      </c>
      <c r="C656" s="4" t="s">
        <v>1718</v>
      </c>
      <c r="D656" s="4" t="s">
        <v>125</v>
      </c>
      <c r="E656" s="66">
        <v>38689</v>
      </c>
      <c r="F656" s="4" t="s">
        <v>9589</v>
      </c>
      <c r="G656" s="4" t="s">
        <v>1661</v>
      </c>
      <c r="H656" s="4" t="s">
        <v>1719</v>
      </c>
      <c r="I656" s="4" t="s">
        <v>128</v>
      </c>
      <c r="J656" s="5">
        <v>2992</v>
      </c>
      <c r="K656" s="5">
        <v>147</v>
      </c>
      <c r="L656" s="5">
        <v>46</v>
      </c>
      <c r="M656" s="5">
        <v>37</v>
      </c>
      <c r="N656" s="5">
        <v>41</v>
      </c>
      <c r="O656" s="30">
        <v>3263</v>
      </c>
    </row>
    <row r="657" spans="2:15" s="12" customFormat="1" x14ac:dyDescent="0.2">
      <c r="B657" s="4" t="s">
        <v>71</v>
      </c>
      <c r="C657" s="4" t="s">
        <v>1720</v>
      </c>
      <c r="D657" s="4" t="s">
        <v>125</v>
      </c>
      <c r="E657" s="66">
        <v>40107</v>
      </c>
      <c r="F657" s="4" t="s">
        <v>9591</v>
      </c>
      <c r="G657" s="4" t="s">
        <v>1661</v>
      </c>
      <c r="H657" s="4" t="s">
        <v>1721</v>
      </c>
      <c r="I657" s="4" t="s">
        <v>149</v>
      </c>
      <c r="J657" s="5">
        <v>13997</v>
      </c>
      <c r="K657" s="5">
        <v>357</v>
      </c>
      <c r="L657" s="5">
        <v>43</v>
      </c>
      <c r="M657" s="5">
        <v>6</v>
      </c>
      <c r="N657" s="5"/>
      <c r="O657" s="30">
        <v>14403</v>
      </c>
    </row>
    <row r="658" spans="2:15" s="12" customFormat="1" x14ac:dyDescent="0.2">
      <c r="B658" s="4" t="s">
        <v>71</v>
      </c>
      <c r="C658" s="4" t="s">
        <v>1722</v>
      </c>
      <c r="D658" s="4" t="s">
        <v>125</v>
      </c>
      <c r="E658" s="66">
        <v>39861</v>
      </c>
      <c r="F658" s="4" t="s">
        <v>9592</v>
      </c>
      <c r="G658" s="4" t="s">
        <v>1723</v>
      </c>
      <c r="H658" s="4" t="s">
        <v>1724</v>
      </c>
      <c r="I658" s="4" t="s">
        <v>149</v>
      </c>
      <c r="J658" s="5">
        <v>1811</v>
      </c>
      <c r="K658" s="5">
        <v>66</v>
      </c>
      <c r="L658" s="5">
        <v>15</v>
      </c>
      <c r="M658" s="5">
        <v>3</v>
      </c>
      <c r="N658" s="5">
        <v>5</v>
      </c>
      <c r="O658" s="30">
        <v>1900</v>
      </c>
    </row>
    <row r="659" spans="2:15" s="12" customFormat="1" x14ac:dyDescent="0.2">
      <c r="B659" s="4" t="s">
        <v>71</v>
      </c>
      <c r="C659" s="4" t="s">
        <v>1725</v>
      </c>
      <c r="D659" s="4" t="s">
        <v>125</v>
      </c>
      <c r="E659" s="66">
        <v>39147</v>
      </c>
      <c r="F659" s="4" t="s">
        <v>9593</v>
      </c>
      <c r="G659" s="4" t="s">
        <v>1661</v>
      </c>
      <c r="H659" s="4" t="s">
        <v>1726</v>
      </c>
      <c r="I659" s="4" t="s">
        <v>128</v>
      </c>
      <c r="J659" s="5">
        <v>396</v>
      </c>
      <c r="K659" s="5">
        <v>15</v>
      </c>
      <c r="L659" s="5">
        <v>5</v>
      </c>
      <c r="M659" s="5">
        <v>2</v>
      </c>
      <c r="N659" s="5">
        <v>3</v>
      </c>
      <c r="O659" s="30">
        <v>421</v>
      </c>
    </row>
    <row r="660" spans="2:15" s="12" customFormat="1" x14ac:dyDescent="0.2">
      <c r="B660" s="4" t="s">
        <v>71</v>
      </c>
      <c r="C660" s="4" t="s">
        <v>1727</v>
      </c>
      <c r="D660" s="4" t="s">
        <v>125</v>
      </c>
      <c r="E660" s="66">
        <v>38919</v>
      </c>
      <c r="F660" s="4" t="s">
        <v>9594</v>
      </c>
      <c r="G660" s="4" t="s">
        <v>1196</v>
      </c>
      <c r="H660" s="4" t="s">
        <v>1728</v>
      </c>
      <c r="I660" s="4" t="s">
        <v>128</v>
      </c>
      <c r="J660" s="5">
        <v>716</v>
      </c>
      <c r="K660" s="5">
        <v>13</v>
      </c>
      <c r="L660" s="5">
        <v>7</v>
      </c>
      <c r="M660" s="5">
        <v>1</v>
      </c>
      <c r="N660" s="5">
        <v>1</v>
      </c>
      <c r="O660" s="30">
        <v>738</v>
      </c>
    </row>
    <row r="661" spans="2:15" s="12" customFormat="1" x14ac:dyDescent="0.2">
      <c r="B661" s="4" t="s">
        <v>71</v>
      </c>
      <c r="C661" s="4" t="s">
        <v>1729</v>
      </c>
      <c r="D661" s="4" t="s">
        <v>125</v>
      </c>
      <c r="E661" s="66">
        <v>39102</v>
      </c>
      <c r="F661" s="4" t="s">
        <v>9595</v>
      </c>
      <c r="G661" s="4" t="s">
        <v>1196</v>
      </c>
      <c r="H661" s="4" t="s">
        <v>1730</v>
      </c>
      <c r="I661" s="4" t="s">
        <v>149</v>
      </c>
      <c r="J661" s="5">
        <v>748</v>
      </c>
      <c r="K661" s="5">
        <v>40</v>
      </c>
      <c r="L661" s="5">
        <v>13</v>
      </c>
      <c r="M661" s="5">
        <v>7</v>
      </c>
      <c r="N661" s="5">
        <v>8</v>
      </c>
      <c r="O661" s="30">
        <v>816</v>
      </c>
    </row>
    <row r="662" spans="2:15" s="12" customFormat="1" x14ac:dyDescent="0.2">
      <c r="B662" s="4" t="s">
        <v>71</v>
      </c>
      <c r="C662" s="4" t="s">
        <v>1731</v>
      </c>
      <c r="D662" s="4" t="s">
        <v>125</v>
      </c>
      <c r="E662" s="66">
        <v>40137</v>
      </c>
      <c r="F662" s="4" t="s">
        <v>9596</v>
      </c>
      <c r="G662" s="4" t="s">
        <v>1732</v>
      </c>
      <c r="H662" s="4" t="s">
        <v>1733</v>
      </c>
      <c r="I662" s="4" t="s">
        <v>128</v>
      </c>
      <c r="J662" s="5">
        <v>712</v>
      </c>
      <c r="K662" s="5">
        <v>46</v>
      </c>
      <c r="L662" s="5">
        <v>7</v>
      </c>
      <c r="M662" s="5">
        <v>1</v>
      </c>
      <c r="N662" s="5">
        <v>3</v>
      </c>
      <c r="O662" s="30">
        <v>769</v>
      </c>
    </row>
    <row r="663" spans="2:15" s="12" customFormat="1" x14ac:dyDescent="0.2">
      <c r="B663" s="4" t="s">
        <v>71</v>
      </c>
      <c r="C663" s="4" t="s">
        <v>1734</v>
      </c>
      <c r="D663" s="4" t="s">
        <v>125</v>
      </c>
      <c r="E663" s="66">
        <v>40186</v>
      </c>
      <c r="F663" s="4" t="s">
        <v>9597</v>
      </c>
      <c r="G663" s="4" t="s">
        <v>1735</v>
      </c>
      <c r="H663" s="4" t="s">
        <v>1736</v>
      </c>
      <c r="I663" s="4" t="s">
        <v>128</v>
      </c>
      <c r="J663" s="5">
        <v>155</v>
      </c>
      <c r="K663" s="5">
        <v>4</v>
      </c>
      <c r="L663" s="5">
        <v>3</v>
      </c>
      <c r="M663" s="5">
        <v>1</v>
      </c>
      <c r="N663" s="5"/>
      <c r="O663" s="30">
        <v>163</v>
      </c>
    </row>
    <row r="664" spans="2:15" s="12" customFormat="1" x14ac:dyDescent="0.2">
      <c r="B664" s="4" t="s">
        <v>71</v>
      </c>
      <c r="C664" s="4" t="s">
        <v>1737</v>
      </c>
      <c r="D664" s="4" t="s">
        <v>125</v>
      </c>
      <c r="E664" s="66">
        <v>40161</v>
      </c>
      <c r="F664" s="4" t="s">
        <v>9598</v>
      </c>
      <c r="G664" s="4" t="s">
        <v>1738</v>
      </c>
      <c r="H664" s="4" t="s">
        <v>1739</v>
      </c>
      <c r="I664" s="4" t="s">
        <v>149</v>
      </c>
      <c r="J664" s="5">
        <v>346</v>
      </c>
      <c r="K664" s="5">
        <v>24</v>
      </c>
      <c r="L664" s="5">
        <v>4</v>
      </c>
      <c r="M664" s="5">
        <v>1</v>
      </c>
      <c r="N664" s="5"/>
      <c r="O664" s="30">
        <v>375</v>
      </c>
    </row>
    <row r="665" spans="2:15" s="12" customFormat="1" x14ac:dyDescent="0.2">
      <c r="B665" s="4" t="s">
        <v>71</v>
      </c>
      <c r="C665" s="4" t="s">
        <v>1740</v>
      </c>
      <c r="D665" s="4" t="s">
        <v>125</v>
      </c>
      <c r="E665" s="66">
        <v>39692</v>
      </c>
      <c r="F665" s="4" t="s">
        <v>9599</v>
      </c>
      <c r="G665" s="4" t="s">
        <v>1661</v>
      </c>
      <c r="H665" s="4" t="s">
        <v>1741</v>
      </c>
      <c r="I665" s="4" t="s">
        <v>149</v>
      </c>
      <c r="J665" s="5">
        <v>153</v>
      </c>
      <c r="K665" s="5">
        <v>5</v>
      </c>
      <c r="L665" s="5">
        <v>1</v>
      </c>
      <c r="M665" s="5">
        <v>1</v>
      </c>
      <c r="N665" s="5"/>
      <c r="O665" s="30">
        <v>160</v>
      </c>
    </row>
    <row r="666" spans="2:15" s="12" customFormat="1" x14ac:dyDescent="0.2">
      <c r="B666" s="4" t="s">
        <v>71</v>
      </c>
      <c r="C666" s="4" t="s">
        <v>1742</v>
      </c>
      <c r="D666" s="4" t="s">
        <v>125</v>
      </c>
      <c r="E666" s="66">
        <v>40484</v>
      </c>
      <c r="F666" s="4" t="s">
        <v>9600</v>
      </c>
      <c r="G666" s="4" t="s">
        <v>1743</v>
      </c>
      <c r="H666" s="4" t="s">
        <v>1744</v>
      </c>
      <c r="I666" s="4" t="s">
        <v>128</v>
      </c>
      <c r="J666" s="5">
        <v>606</v>
      </c>
      <c r="K666" s="5">
        <v>22</v>
      </c>
      <c r="L666" s="5">
        <v>4</v>
      </c>
      <c r="M666" s="5">
        <v>4</v>
      </c>
      <c r="N666" s="5">
        <v>1</v>
      </c>
      <c r="O666" s="30">
        <v>637</v>
      </c>
    </row>
    <row r="667" spans="2:15" s="12" customFormat="1" x14ac:dyDescent="0.2">
      <c r="B667" s="4" t="s">
        <v>71</v>
      </c>
      <c r="C667" s="4" t="s">
        <v>1745</v>
      </c>
      <c r="D667" s="4" t="s">
        <v>125</v>
      </c>
      <c r="E667" s="66">
        <v>40547</v>
      </c>
      <c r="F667" s="4" t="s">
        <v>9601</v>
      </c>
      <c r="G667" s="4" t="s">
        <v>1746</v>
      </c>
      <c r="H667" s="4" t="s">
        <v>1747</v>
      </c>
      <c r="I667" s="4" t="s">
        <v>128</v>
      </c>
      <c r="J667" s="5">
        <v>442</v>
      </c>
      <c r="K667" s="5">
        <v>19</v>
      </c>
      <c r="L667" s="5">
        <v>1</v>
      </c>
      <c r="M667" s="5">
        <v>1</v>
      </c>
      <c r="N667" s="5"/>
      <c r="O667" s="30">
        <v>463</v>
      </c>
    </row>
    <row r="668" spans="2:15" s="12" customFormat="1" x14ac:dyDescent="0.2">
      <c r="B668" s="4" t="s">
        <v>71</v>
      </c>
      <c r="C668" s="4" t="s">
        <v>1748</v>
      </c>
      <c r="D668" s="4" t="s">
        <v>125</v>
      </c>
      <c r="E668" s="66">
        <v>40823</v>
      </c>
      <c r="F668" s="4" t="s">
        <v>9602</v>
      </c>
      <c r="G668" s="4" t="s">
        <v>1196</v>
      </c>
      <c r="H668" s="4" t="s">
        <v>1749</v>
      </c>
      <c r="I668" s="4" t="s">
        <v>128</v>
      </c>
      <c r="J668" s="5">
        <v>320</v>
      </c>
      <c r="K668" s="5">
        <v>28</v>
      </c>
      <c r="L668" s="5">
        <v>4</v>
      </c>
      <c r="M668" s="5">
        <v>1</v>
      </c>
      <c r="N668" s="5">
        <v>3</v>
      </c>
      <c r="O668" s="30">
        <v>356</v>
      </c>
    </row>
    <row r="669" spans="2:15" s="12" customFormat="1" x14ac:dyDescent="0.2">
      <c r="B669" s="4" t="s">
        <v>71</v>
      </c>
      <c r="C669" s="4" t="s">
        <v>1750</v>
      </c>
      <c r="D669" s="4" t="s">
        <v>125</v>
      </c>
      <c r="E669" s="66">
        <v>41523</v>
      </c>
      <c r="F669" s="4" t="s">
        <v>9603</v>
      </c>
      <c r="G669" s="4" t="s">
        <v>1735</v>
      </c>
      <c r="H669" s="4" t="s">
        <v>1751</v>
      </c>
      <c r="I669" s="4" t="s">
        <v>128</v>
      </c>
      <c r="J669" s="5">
        <v>247</v>
      </c>
      <c r="K669" s="5">
        <v>11</v>
      </c>
      <c r="L669" s="5">
        <v>1</v>
      </c>
      <c r="M669" s="5"/>
      <c r="N669" s="5"/>
      <c r="O669" s="30">
        <v>259</v>
      </c>
    </row>
    <row r="670" spans="2:15" s="12" customFormat="1" x14ac:dyDescent="0.2">
      <c r="B670" s="4" t="s">
        <v>71</v>
      </c>
      <c r="C670" s="4" t="s">
        <v>1752</v>
      </c>
      <c r="D670" s="4" t="s">
        <v>125</v>
      </c>
      <c r="E670" s="66">
        <v>40744</v>
      </c>
      <c r="F670" s="4" t="s">
        <v>9599</v>
      </c>
      <c r="G670" s="4" t="s">
        <v>1661</v>
      </c>
      <c r="H670" s="4" t="s">
        <v>1753</v>
      </c>
      <c r="I670" s="4" t="s">
        <v>128</v>
      </c>
      <c r="J670" s="5">
        <v>759</v>
      </c>
      <c r="K670" s="5">
        <v>30</v>
      </c>
      <c r="L670" s="5">
        <v>4</v>
      </c>
      <c r="M670" s="5">
        <v>5</v>
      </c>
      <c r="N670" s="5">
        <v>1</v>
      </c>
      <c r="O670" s="30">
        <v>799</v>
      </c>
    </row>
    <row r="671" spans="2:15" s="12" customFormat="1" x14ac:dyDescent="0.2">
      <c r="B671" s="4" t="s">
        <v>71</v>
      </c>
      <c r="C671" s="4" t="s">
        <v>1754</v>
      </c>
      <c r="D671" s="4" t="s">
        <v>125</v>
      </c>
      <c r="E671" s="66">
        <v>40743</v>
      </c>
      <c r="F671" s="4" t="s">
        <v>9604</v>
      </c>
      <c r="G671" s="4" t="s">
        <v>1672</v>
      </c>
      <c r="H671" s="4" t="s">
        <v>1755</v>
      </c>
      <c r="I671" s="4" t="s">
        <v>128</v>
      </c>
      <c r="J671" s="5">
        <v>1101</v>
      </c>
      <c r="K671" s="5">
        <v>65</v>
      </c>
      <c r="L671" s="5">
        <v>10</v>
      </c>
      <c r="M671" s="5">
        <v>10</v>
      </c>
      <c r="N671" s="5">
        <v>4</v>
      </c>
      <c r="O671" s="30">
        <v>1190</v>
      </c>
    </row>
    <row r="672" spans="2:15" s="12" customFormat="1" x14ac:dyDescent="0.2">
      <c r="B672" s="4" t="s">
        <v>72</v>
      </c>
      <c r="C672" s="4" t="s">
        <v>1756</v>
      </c>
      <c r="D672" s="4" t="s">
        <v>125</v>
      </c>
      <c r="E672" s="66">
        <v>37974</v>
      </c>
      <c r="F672" s="4" t="s">
        <v>7297</v>
      </c>
      <c r="G672" s="4" t="s">
        <v>1757</v>
      </c>
      <c r="H672" s="4" t="s">
        <v>1758</v>
      </c>
      <c r="I672" s="4" t="s">
        <v>128</v>
      </c>
      <c r="J672" s="5">
        <v>8158</v>
      </c>
      <c r="K672" s="5">
        <v>273</v>
      </c>
      <c r="L672" s="5">
        <v>112</v>
      </c>
      <c r="M672" s="5">
        <v>53</v>
      </c>
      <c r="N672" s="5">
        <v>31</v>
      </c>
      <c r="O672" s="30">
        <v>8627</v>
      </c>
    </row>
    <row r="673" spans="2:15" s="12" customFormat="1" x14ac:dyDescent="0.2">
      <c r="B673" s="4" t="s">
        <v>72</v>
      </c>
      <c r="C673" s="4" t="s">
        <v>1759</v>
      </c>
      <c r="D673" s="4" t="s">
        <v>125</v>
      </c>
      <c r="E673" s="66">
        <v>37971</v>
      </c>
      <c r="F673" s="4" t="s">
        <v>9605</v>
      </c>
      <c r="G673" s="4" t="s">
        <v>1760</v>
      </c>
      <c r="H673" s="4" t="s">
        <v>1761</v>
      </c>
      <c r="I673" s="4" t="s">
        <v>128</v>
      </c>
      <c r="J673" s="5">
        <v>5937</v>
      </c>
      <c r="K673" s="5">
        <v>142</v>
      </c>
      <c r="L673" s="5">
        <v>22</v>
      </c>
      <c r="M673" s="5">
        <v>6</v>
      </c>
      <c r="N673" s="5">
        <v>3</v>
      </c>
      <c r="O673" s="30">
        <v>6110</v>
      </c>
    </row>
    <row r="674" spans="2:15" s="12" customFormat="1" x14ac:dyDescent="0.2">
      <c r="B674" s="4" t="s">
        <v>72</v>
      </c>
      <c r="C674" s="4" t="s">
        <v>1762</v>
      </c>
      <c r="D674" s="4" t="s">
        <v>125</v>
      </c>
      <c r="E674" s="66">
        <v>38002</v>
      </c>
      <c r="F674" s="4" t="s">
        <v>7269</v>
      </c>
      <c r="G674" s="4" t="s">
        <v>1757</v>
      </c>
      <c r="H674" s="4" t="s">
        <v>880</v>
      </c>
      <c r="I674" s="4" t="s">
        <v>128</v>
      </c>
      <c r="J674" s="5">
        <v>42538</v>
      </c>
      <c r="K674" s="5">
        <v>3091</v>
      </c>
      <c r="L674" s="5">
        <v>634</v>
      </c>
      <c r="M674" s="5">
        <v>139</v>
      </c>
      <c r="N674" s="5">
        <v>94</v>
      </c>
      <c r="O674" s="30">
        <v>46496</v>
      </c>
    </row>
    <row r="675" spans="2:15" s="12" customFormat="1" x14ac:dyDescent="0.2">
      <c r="B675" s="4" t="s">
        <v>72</v>
      </c>
      <c r="C675" s="4" t="s">
        <v>1763</v>
      </c>
      <c r="D675" s="4" t="s">
        <v>125</v>
      </c>
      <c r="E675" s="66">
        <v>38460</v>
      </c>
      <c r="F675" s="4" t="s">
        <v>9606</v>
      </c>
      <c r="G675" s="4" t="s">
        <v>126</v>
      </c>
      <c r="H675" s="4" t="s">
        <v>1764</v>
      </c>
      <c r="I675" s="4" t="s">
        <v>128</v>
      </c>
      <c r="J675" s="5">
        <v>1472</v>
      </c>
      <c r="K675" s="5">
        <v>28</v>
      </c>
      <c r="L675" s="5">
        <v>2</v>
      </c>
      <c r="M675" s="5">
        <v>3</v>
      </c>
      <c r="N675" s="5">
        <v>4</v>
      </c>
      <c r="O675" s="30">
        <v>1509</v>
      </c>
    </row>
    <row r="676" spans="2:15" s="12" customFormat="1" x14ac:dyDescent="0.2">
      <c r="B676" s="4" t="s">
        <v>72</v>
      </c>
      <c r="C676" s="4" t="s">
        <v>1765</v>
      </c>
      <c r="D676" s="4" t="s">
        <v>125</v>
      </c>
      <c r="E676" s="66">
        <v>38440</v>
      </c>
      <c r="F676" s="4" t="s">
        <v>9607</v>
      </c>
      <c r="G676" s="4" t="s">
        <v>1766</v>
      </c>
      <c r="H676" s="4" t="s">
        <v>1767</v>
      </c>
      <c r="I676" s="4" t="s">
        <v>128</v>
      </c>
      <c r="J676" s="5">
        <v>448</v>
      </c>
      <c r="K676" s="5">
        <v>12</v>
      </c>
      <c r="L676" s="5">
        <v>6</v>
      </c>
      <c r="M676" s="5"/>
      <c r="N676" s="5">
        <v>1</v>
      </c>
      <c r="O676" s="30">
        <v>467</v>
      </c>
    </row>
    <row r="677" spans="2:15" s="12" customFormat="1" x14ac:dyDescent="0.2">
      <c r="B677" s="4" t="s">
        <v>72</v>
      </c>
      <c r="C677" s="4" t="s">
        <v>1768</v>
      </c>
      <c r="D677" s="4" t="s">
        <v>125</v>
      </c>
      <c r="E677" s="66">
        <v>38454</v>
      </c>
      <c r="F677" s="4" t="s">
        <v>9608</v>
      </c>
      <c r="G677" s="4" t="s">
        <v>1769</v>
      </c>
      <c r="H677" s="4" t="s">
        <v>1770</v>
      </c>
      <c r="I677" s="4" t="s">
        <v>128</v>
      </c>
      <c r="J677" s="5">
        <v>200</v>
      </c>
      <c r="K677" s="5">
        <v>11</v>
      </c>
      <c r="L677" s="5">
        <v>2</v>
      </c>
      <c r="M677" s="5"/>
      <c r="N677" s="5">
        <v>3</v>
      </c>
      <c r="O677" s="30">
        <v>216</v>
      </c>
    </row>
    <row r="678" spans="2:15" s="12" customFormat="1" x14ac:dyDescent="0.2">
      <c r="B678" s="4" t="s">
        <v>72</v>
      </c>
      <c r="C678" s="4" t="s">
        <v>1771</v>
      </c>
      <c r="D678" s="4" t="s">
        <v>125</v>
      </c>
      <c r="E678" s="66">
        <v>38488</v>
      </c>
      <c r="F678" s="4" t="s">
        <v>9609</v>
      </c>
      <c r="G678" s="4" t="s">
        <v>1653</v>
      </c>
      <c r="H678" s="4" t="s">
        <v>1772</v>
      </c>
      <c r="I678" s="4" t="s">
        <v>149</v>
      </c>
      <c r="J678" s="5">
        <v>20651</v>
      </c>
      <c r="K678" s="5">
        <v>848</v>
      </c>
      <c r="L678" s="5">
        <v>233</v>
      </c>
      <c r="M678" s="5">
        <v>118</v>
      </c>
      <c r="N678" s="5">
        <v>88</v>
      </c>
      <c r="O678" s="30">
        <v>21938</v>
      </c>
    </row>
    <row r="679" spans="2:15" s="12" customFormat="1" x14ac:dyDescent="0.2">
      <c r="B679" s="4" t="s">
        <v>72</v>
      </c>
      <c r="C679" s="4" t="s">
        <v>1773</v>
      </c>
      <c r="D679" s="4" t="s">
        <v>125</v>
      </c>
      <c r="E679" s="66">
        <v>38626</v>
      </c>
      <c r="F679" s="4" t="s">
        <v>9610</v>
      </c>
      <c r="G679" s="4" t="s">
        <v>1757</v>
      </c>
      <c r="H679" s="4" t="s">
        <v>1774</v>
      </c>
      <c r="I679" s="4" t="s">
        <v>128</v>
      </c>
      <c r="J679" s="5">
        <v>50375</v>
      </c>
      <c r="K679" s="5">
        <v>2526</v>
      </c>
      <c r="L679" s="5">
        <v>727</v>
      </c>
      <c r="M679" s="5">
        <v>293</v>
      </c>
      <c r="N679" s="5">
        <v>228</v>
      </c>
      <c r="O679" s="30">
        <v>54149</v>
      </c>
    </row>
    <row r="680" spans="2:15" s="12" customFormat="1" x14ac:dyDescent="0.2">
      <c r="B680" s="4" t="s">
        <v>72</v>
      </c>
      <c r="C680" s="4" t="s">
        <v>1775</v>
      </c>
      <c r="D680" s="4" t="s">
        <v>125</v>
      </c>
      <c r="E680" s="66">
        <v>38626</v>
      </c>
      <c r="F680" s="4" t="s">
        <v>9611</v>
      </c>
      <c r="G680" s="4" t="s">
        <v>1776</v>
      </c>
      <c r="H680" s="4" t="s">
        <v>1777</v>
      </c>
      <c r="I680" s="4" t="s">
        <v>128</v>
      </c>
      <c r="J680" s="5">
        <v>381</v>
      </c>
      <c r="K680" s="5">
        <v>8</v>
      </c>
      <c r="L680" s="5">
        <v>4</v>
      </c>
      <c r="M680" s="5">
        <v>2</v>
      </c>
      <c r="N680" s="5">
        <v>2</v>
      </c>
      <c r="O680" s="30">
        <v>397</v>
      </c>
    </row>
    <row r="681" spans="2:15" s="12" customFormat="1" x14ac:dyDescent="0.2">
      <c r="B681" s="4" t="s">
        <v>72</v>
      </c>
      <c r="C681" s="4" t="s">
        <v>1778</v>
      </c>
      <c r="D681" s="4" t="s">
        <v>125</v>
      </c>
      <c r="E681" s="66">
        <v>39981</v>
      </c>
      <c r="F681" s="4" t="s">
        <v>9612</v>
      </c>
      <c r="G681" s="4" t="s">
        <v>1760</v>
      </c>
      <c r="H681" s="4" t="s">
        <v>1779</v>
      </c>
      <c r="I681" s="4" t="s">
        <v>149</v>
      </c>
      <c r="J681" s="5">
        <v>127</v>
      </c>
      <c r="K681" s="5">
        <v>5</v>
      </c>
      <c r="L681" s="5"/>
      <c r="M681" s="5">
        <v>2</v>
      </c>
      <c r="N681" s="5">
        <v>1</v>
      </c>
      <c r="O681" s="30">
        <v>135</v>
      </c>
    </row>
    <row r="682" spans="2:15" s="12" customFormat="1" x14ac:dyDescent="0.2">
      <c r="B682" s="4" t="s">
        <v>72</v>
      </c>
      <c r="C682" s="4" t="s">
        <v>1780</v>
      </c>
      <c r="D682" s="4" t="s">
        <v>125</v>
      </c>
      <c r="E682" s="66">
        <v>40025</v>
      </c>
      <c r="F682" s="4" t="s">
        <v>9613</v>
      </c>
      <c r="G682" s="4" t="s">
        <v>1781</v>
      </c>
      <c r="H682" s="4" t="s">
        <v>1782</v>
      </c>
      <c r="I682" s="4" t="s">
        <v>149</v>
      </c>
      <c r="J682" s="5">
        <v>487</v>
      </c>
      <c r="K682" s="5">
        <v>20</v>
      </c>
      <c r="L682" s="5">
        <v>5</v>
      </c>
      <c r="M682" s="5">
        <v>5</v>
      </c>
      <c r="N682" s="5">
        <v>4</v>
      </c>
      <c r="O682" s="30">
        <v>521</v>
      </c>
    </row>
    <row r="683" spans="2:15" s="12" customFormat="1" x14ac:dyDescent="0.2">
      <c r="B683" s="4" t="s">
        <v>72</v>
      </c>
      <c r="C683" s="4" t="s">
        <v>1783</v>
      </c>
      <c r="D683" s="4" t="s">
        <v>125</v>
      </c>
      <c r="E683" s="66">
        <v>40009</v>
      </c>
      <c r="F683" s="4" t="s">
        <v>9614</v>
      </c>
      <c r="G683" s="4" t="s">
        <v>1784</v>
      </c>
      <c r="H683" s="4" t="s">
        <v>1785</v>
      </c>
      <c r="I683" s="4" t="s">
        <v>149</v>
      </c>
      <c r="J683" s="5">
        <v>1018</v>
      </c>
      <c r="K683" s="5">
        <v>27</v>
      </c>
      <c r="L683" s="5">
        <v>9</v>
      </c>
      <c r="M683" s="5">
        <v>5</v>
      </c>
      <c r="N683" s="5">
        <v>3</v>
      </c>
      <c r="O683" s="30">
        <v>1062</v>
      </c>
    </row>
    <row r="684" spans="2:15" s="12" customFormat="1" x14ac:dyDescent="0.2">
      <c r="B684" s="4" t="s">
        <v>72</v>
      </c>
      <c r="C684" s="4" t="s">
        <v>1786</v>
      </c>
      <c r="D684" s="4" t="s">
        <v>125</v>
      </c>
      <c r="E684" s="66">
        <v>39171</v>
      </c>
      <c r="F684" s="4" t="s">
        <v>9615</v>
      </c>
      <c r="G684" s="4" t="s">
        <v>1757</v>
      </c>
      <c r="H684" s="4" t="s">
        <v>882</v>
      </c>
      <c r="I684" s="4" t="s">
        <v>149</v>
      </c>
      <c r="J684" s="5">
        <v>11614</v>
      </c>
      <c r="K684" s="5">
        <v>235</v>
      </c>
      <c r="L684" s="5">
        <v>79</v>
      </c>
      <c r="M684" s="5">
        <v>21</v>
      </c>
      <c r="N684" s="5">
        <v>14</v>
      </c>
      <c r="O684" s="30">
        <v>11963</v>
      </c>
    </row>
    <row r="685" spans="2:15" s="12" customFormat="1" x14ac:dyDescent="0.2">
      <c r="B685" s="4" t="s">
        <v>72</v>
      </c>
      <c r="C685" s="4" t="s">
        <v>1787</v>
      </c>
      <c r="D685" s="4" t="s">
        <v>125</v>
      </c>
      <c r="E685" s="66">
        <v>39157</v>
      </c>
      <c r="F685" s="4" t="s">
        <v>9616</v>
      </c>
      <c r="G685" s="4" t="s">
        <v>1007</v>
      </c>
      <c r="H685" s="4" t="s">
        <v>1788</v>
      </c>
      <c r="I685" s="4" t="s">
        <v>149</v>
      </c>
      <c r="J685" s="5">
        <v>280</v>
      </c>
      <c r="K685" s="5">
        <v>7</v>
      </c>
      <c r="L685" s="5">
        <v>5</v>
      </c>
      <c r="M685" s="5">
        <v>1</v>
      </c>
      <c r="N685" s="5">
        <v>3</v>
      </c>
      <c r="O685" s="30">
        <v>296</v>
      </c>
    </row>
    <row r="686" spans="2:15" s="12" customFormat="1" x14ac:dyDescent="0.2">
      <c r="B686" s="4" t="s">
        <v>72</v>
      </c>
      <c r="C686" s="4" t="s">
        <v>1789</v>
      </c>
      <c r="D686" s="4" t="s">
        <v>125</v>
      </c>
      <c r="E686" s="66">
        <v>39134</v>
      </c>
      <c r="F686" s="4" t="s">
        <v>9617</v>
      </c>
      <c r="G686" s="4" t="s">
        <v>1776</v>
      </c>
      <c r="H686" s="4" t="s">
        <v>1790</v>
      </c>
      <c r="I686" s="4" t="s">
        <v>149</v>
      </c>
      <c r="J686" s="5">
        <v>661</v>
      </c>
      <c r="K686" s="5">
        <v>60</v>
      </c>
      <c r="L686" s="5">
        <v>18</v>
      </c>
      <c r="M686" s="5">
        <v>6</v>
      </c>
      <c r="N686" s="5">
        <v>3</v>
      </c>
      <c r="O686" s="30">
        <v>748</v>
      </c>
    </row>
    <row r="687" spans="2:15" s="12" customFormat="1" x14ac:dyDescent="0.2">
      <c r="B687" s="4" t="s">
        <v>72</v>
      </c>
      <c r="C687" s="4" t="s">
        <v>1791</v>
      </c>
      <c r="D687" s="4" t="s">
        <v>125</v>
      </c>
      <c r="E687" s="66">
        <v>39272</v>
      </c>
      <c r="F687" s="4" t="s">
        <v>9618</v>
      </c>
      <c r="G687" s="4" t="s">
        <v>1653</v>
      </c>
      <c r="H687" s="4" t="s">
        <v>1792</v>
      </c>
      <c r="I687" s="4" t="s">
        <v>149</v>
      </c>
      <c r="J687" s="5">
        <v>2826</v>
      </c>
      <c r="K687" s="5">
        <v>68</v>
      </c>
      <c r="L687" s="5">
        <v>15</v>
      </c>
      <c r="M687" s="5">
        <v>10</v>
      </c>
      <c r="N687" s="5">
        <v>2</v>
      </c>
      <c r="O687" s="30">
        <v>2921</v>
      </c>
    </row>
    <row r="688" spans="2:15" s="12" customFormat="1" x14ac:dyDescent="0.2">
      <c r="B688" s="4" t="s">
        <v>72</v>
      </c>
      <c r="C688" s="4" t="s">
        <v>1793</v>
      </c>
      <c r="D688" s="4" t="s">
        <v>125</v>
      </c>
      <c r="E688" s="66">
        <v>41029</v>
      </c>
      <c r="F688" s="4" t="s">
        <v>9619</v>
      </c>
      <c r="G688" s="4" t="s">
        <v>126</v>
      </c>
      <c r="H688" s="4" t="s">
        <v>1215</v>
      </c>
      <c r="I688" s="4" t="s">
        <v>128</v>
      </c>
      <c r="J688" s="5">
        <v>102</v>
      </c>
      <c r="K688" s="5">
        <v>3</v>
      </c>
      <c r="L688" s="5"/>
      <c r="M688" s="5"/>
      <c r="N688" s="5"/>
      <c r="O688" s="30">
        <v>105</v>
      </c>
    </row>
    <row r="689" spans="2:15" s="12" customFormat="1" x14ac:dyDescent="0.2">
      <c r="B689" s="4" t="s">
        <v>72</v>
      </c>
      <c r="C689" s="4" t="s">
        <v>1794</v>
      </c>
      <c r="D689" s="4" t="s">
        <v>125</v>
      </c>
      <c r="E689" s="66">
        <v>41173</v>
      </c>
      <c r="F689" s="4" t="s">
        <v>7297</v>
      </c>
      <c r="G689" s="4" t="s">
        <v>1795</v>
      </c>
      <c r="H689" s="4" t="s">
        <v>1796</v>
      </c>
      <c r="I689" s="4" t="s">
        <v>128</v>
      </c>
      <c r="J689" s="5">
        <v>313</v>
      </c>
      <c r="K689" s="5">
        <v>21</v>
      </c>
      <c r="L689" s="5">
        <v>3</v>
      </c>
      <c r="M689" s="5"/>
      <c r="N689" s="5"/>
      <c r="O689" s="30">
        <v>337</v>
      </c>
    </row>
    <row r="690" spans="2:15" s="12" customFormat="1" x14ac:dyDescent="0.2">
      <c r="B690" s="4" t="s">
        <v>72</v>
      </c>
      <c r="C690" s="4" t="s">
        <v>1797</v>
      </c>
      <c r="D690" s="4" t="s">
        <v>125</v>
      </c>
      <c r="E690" s="66">
        <v>41029</v>
      </c>
      <c r="F690" s="4" t="s">
        <v>9620</v>
      </c>
      <c r="G690" s="4" t="s">
        <v>1766</v>
      </c>
      <c r="H690" s="4" t="s">
        <v>1798</v>
      </c>
      <c r="I690" s="4" t="s">
        <v>128</v>
      </c>
      <c r="J690" s="5">
        <v>10635</v>
      </c>
      <c r="K690" s="5">
        <v>241</v>
      </c>
      <c r="L690" s="5">
        <v>42</v>
      </c>
      <c r="M690" s="5">
        <v>26</v>
      </c>
      <c r="N690" s="5">
        <v>18</v>
      </c>
      <c r="O690" s="30">
        <v>10962</v>
      </c>
    </row>
    <row r="691" spans="2:15" s="12" customFormat="1" x14ac:dyDescent="0.2">
      <c r="B691" s="4" t="s">
        <v>72</v>
      </c>
      <c r="C691" s="4" t="s">
        <v>1799</v>
      </c>
      <c r="D691" s="4" t="s">
        <v>125</v>
      </c>
      <c r="E691" s="66">
        <v>41470</v>
      </c>
      <c r="F691" s="4" t="s">
        <v>9621</v>
      </c>
      <c r="G691" s="4" t="s">
        <v>1800</v>
      </c>
      <c r="H691" s="4" t="s">
        <v>1801</v>
      </c>
      <c r="I691" s="4" t="s">
        <v>128</v>
      </c>
      <c r="J691" s="5">
        <v>14571</v>
      </c>
      <c r="K691" s="5">
        <v>355</v>
      </c>
      <c r="L691" s="5">
        <v>86</v>
      </c>
      <c r="M691" s="5">
        <v>26</v>
      </c>
      <c r="N691" s="5">
        <v>23</v>
      </c>
      <c r="O691" s="30">
        <v>15061</v>
      </c>
    </row>
    <row r="692" spans="2:15" s="12" customFormat="1" x14ac:dyDescent="0.2">
      <c r="B692" s="4" t="s">
        <v>72</v>
      </c>
      <c r="C692" s="4" t="s">
        <v>1802</v>
      </c>
      <c r="D692" s="4" t="s">
        <v>125</v>
      </c>
      <c r="E692" s="66">
        <v>41110</v>
      </c>
      <c r="F692" s="4" t="s">
        <v>9622</v>
      </c>
      <c r="G692" s="4" t="s">
        <v>1698</v>
      </c>
      <c r="H692" s="4" t="s">
        <v>1803</v>
      </c>
      <c r="I692" s="4" t="s">
        <v>128</v>
      </c>
      <c r="J692" s="5">
        <v>584</v>
      </c>
      <c r="K692" s="5">
        <v>43</v>
      </c>
      <c r="L692" s="5">
        <v>5</v>
      </c>
      <c r="M692" s="5">
        <v>3</v>
      </c>
      <c r="N692" s="5">
        <v>1</v>
      </c>
      <c r="O692" s="30">
        <v>636</v>
      </c>
    </row>
    <row r="693" spans="2:15" s="12" customFormat="1" x14ac:dyDescent="0.2">
      <c r="B693" s="4" t="s">
        <v>72</v>
      </c>
      <c r="C693" s="4" t="s">
        <v>1804</v>
      </c>
      <c r="D693" s="4" t="s">
        <v>125</v>
      </c>
      <c r="E693" s="66">
        <v>41173</v>
      </c>
      <c r="F693" s="4" t="s">
        <v>9623</v>
      </c>
      <c r="G693" s="4" t="s">
        <v>1805</v>
      </c>
      <c r="H693" s="4" t="s">
        <v>1806</v>
      </c>
      <c r="I693" s="4" t="s">
        <v>128</v>
      </c>
      <c r="J693" s="5">
        <v>670</v>
      </c>
      <c r="K693" s="5">
        <v>24</v>
      </c>
      <c r="L693" s="5">
        <v>13</v>
      </c>
      <c r="M693" s="5">
        <v>3</v>
      </c>
      <c r="N693" s="5">
        <v>2</v>
      </c>
      <c r="O693" s="30">
        <v>712</v>
      </c>
    </row>
    <row r="694" spans="2:15" s="12" customFormat="1" x14ac:dyDescent="0.2">
      <c r="B694" s="4" t="s">
        <v>72</v>
      </c>
      <c r="C694" s="4" t="s">
        <v>1807</v>
      </c>
      <c r="D694" s="4" t="s">
        <v>125</v>
      </c>
      <c r="E694" s="66">
        <v>41029</v>
      </c>
      <c r="F694" s="4" t="s">
        <v>9624</v>
      </c>
      <c r="G694" s="4" t="s">
        <v>915</v>
      </c>
      <c r="H694" s="4" t="s">
        <v>1808</v>
      </c>
      <c r="I694" s="4" t="s">
        <v>128</v>
      </c>
      <c r="J694" s="5">
        <v>377</v>
      </c>
      <c r="K694" s="5">
        <v>11</v>
      </c>
      <c r="L694" s="5"/>
      <c r="M694" s="5">
        <v>1</v>
      </c>
      <c r="N694" s="5"/>
      <c r="O694" s="30">
        <v>389</v>
      </c>
    </row>
    <row r="695" spans="2:15" s="12" customFormat="1" x14ac:dyDescent="0.2">
      <c r="B695" s="4" t="s">
        <v>72</v>
      </c>
      <c r="C695" s="4" t="s">
        <v>1809</v>
      </c>
      <c r="D695" s="4" t="s">
        <v>125</v>
      </c>
      <c r="E695" s="66">
        <v>41075</v>
      </c>
      <c r="F695" s="4" t="s">
        <v>9625</v>
      </c>
      <c r="G695" s="4" t="s">
        <v>1776</v>
      </c>
      <c r="H695" s="4" t="s">
        <v>1810</v>
      </c>
      <c r="I695" s="4" t="s">
        <v>128</v>
      </c>
      <c r="J695" s="5">
        <v>6782</v>
      </c>
      <c r="K695" s="5">
        <v>388</v>
      </c>
      <c r="L695" s="5">
        <v>110</v>
      </c>
      <c r="M695" s="5">
        <v>30</v>
      </c>
      <c r="N695" s="5">
        <v>11</v>
      </c>
      <c r="O695" s="30">
        <v>7321</v>
      </c>
    </row>
    <row r="696" spans="2:15" s="12" customFormat="1" x14ac:dyDescent="0.2">
      <c r="B696" s="4" t="s">
        <v>26</v>
      </c>
      <c r="C696" s="4" t="s">
        <v>1811</v>
      </c>
      <c r="D696" s="4" t="s">
        <v>125</v>
      </c>
      <c r="E696" s="66">
        <v>37972</v>
      </c>
      <c r="F696" s="4" t="s">
        <v>9626</v>
      </c>
      <c r="G696" s="4" t="s">
        <v>856</v>
      </c>
      <c r="H696" s="4" t="s">
        <v>1812</v>
      </c>
      <c r="I696" s="4" t="s">
        <v>128</v>
      </c>
      <c r="J696" s="5">
        <v>55595</v>
      </c>
      <c r="K696" s="5">
        <v>1927</v>
      </c>
      <c r="L696" s="5">
        <v>428</v>
      </c>
      <c r="M696" s="5">
        <v>79</v>
      </c>
      <c r="N696" s="5">
        <v>32</v>
      </c>
      <c r="O696" s="30">
        <v>58061</v>
      </c>
    </row>
    <row r="697" spans="2:15" s="12" customFormat="1" x14ac:dyDescent="0.2">
      <c r="B697" s="4" t="s">
        <v>26</v>
      </c>
      <c r="C697" s="4" t="s">
        <v>1813</v>
      </c>
      <c r="D697" s="4" t="s">
        <v>125</v>
      </c>
      <c r="E697" s="66">
        <v>38406</v>
      </c>
      <c r="F697" s="4" t="s">
        <v>8856</v>
      </c>
      <c r="G697" s="4" t="s">
        <v>1814</v>
      </c>
      <c r="H697" s="4" t="s">
        <v>1815</v>
      </c>
      <c r="I697" s="4" t="s">
        <v>128</v>
      </c>
      <c r="J697" s="5">
        <v>1191</v>
      </c>
      <c r="K697" s="5">
        <v>36</v>
      </c>
      <c r="L697" s="5">
        <v>19</v>
      </c>
      <c r="M697" s="5">
        <v>6</v>
      </c>
      <c r="N697" s="5">
        <v>10</v>
      </c>
      <c r="O697" s="30">
        <v>1262</v>
      </c>
    </row>
    <row r="698" spans="2:15" s="12" customFormat="1" x14ac:dyDescent="0.2">
      <c r="B698" s="4" t="s">
        <v>26</v>
      </c>
      <c r="C698" s="4" t="s">
        <v>1816</v>
      </c>
      <c r="D698" s="4" t="s">
        <v>125</v>
      </c>
      <c r="E698" s="66">
        <v>38262</v>
      </c>
      <c r="F698" s="4" t="s">
        <v>9627</v>
      </c>
      <c r="G698" s="4" t="s">
        <v>159</v>
      </c>
      <c r="H698" s="4" t="s">
        <v>1817</v>
      </c>
      <c r="I698" s="4" t="s">
        <v>128</v>
      </c>
      <c r="J698" s="5">
        <v>1160</v>
      </c>
      <c r="K698" s="5">
        <v>197</v>
      </c>
      <c r="L698" s="5">
        <v>119</v>
      </c>
      <c r="M698" s="5">
        <v>43</v>
      </c>
      <c r="N698" s="5">
        <v>47</v>
      </c>
      <c r="O698" s="30">
        <v>1566</v>
      </c>
    </row>
    <row r="699" spans="2:15" s="12" customFormat="1" x14ac:dyDescent="0.2">
      <c r="B699" s="4" t="s">
        <v>26</v>
      </c>
      <c r="C699" s="4" t="s">
        <v>1818</v>
      </c>
      <c r="D699" s="4" t="s">
        <v>125</v>
      </c>
      <c r="E699" s="66">
        <v>38262</v>
      </c>
      <c r="F699" s="4" t="s">
        <v>9628</v>
      </c>
      <c r="G699" s="4" t="s">
        <v>1814</v>
      </c>
      <c r="H699" s="4" t="s">
        <v>1819</v>
      </c>
      <c r="I699" s="4" t="s">
        <v>128</v>
      </c>
      <c r="J699" s="5">
        <v>961</v>
      </c>
      <c r="K699" s="5">
        <v>57</v>
      </c>
      <c r="L699" s="5">
        <v>12</v>
      </c>
      <c r="M699" s="5">
        <v>7</v>
      </c>
      <c r="N699" s="5">
        <v>11</v>
      </c>
      <c r="O699" s="30">
        <v>1048</v>
      </c>
    </row>
    <row r="700" spans="2:15" s="12" customFormat="1" x14ac:dyDescent="0.2">
      <c r="B700" s="4" t="s">
        <v>26</v>
      </c>
      <c r="C700" s="4" t="s">
        <v>1820</v>
      </c>
      <c r="D700" s="4" t="s">
        <v>125</v>
      </c>
      <c r="E700" s="66">
        <v>38642</v>
      </c>
      <c r="F700" s="4" t="s">
        <v>9629</v>
      </c>
      <c r="G700" s="4" t="s">
        <v>1821</v>
      </c>
      <c r="H700" s="4" t="s">
        <v>1822</v>
      </c>
      <c r="I700" s="4" t="s">
        <v>128</v>
      </c>
      <c r="J700" s="5">
        <v>43</v>
      </c>
      <c r="K700" s="5">
        <v>4</v>
      </c>
      <c r="L700" s="5"/>
      <c r="M700" s="5">
        <v>1</v>
      </c>
      <c r="N700" s="5"/>
      <c r="O700" s="30">
        <v>48</v>
      </c>
    </row>
    <row r="701" spans="2:15" s="12" customFormat="1" x14ac:dyDescent="0.2">
      <c r="B701" s="4" t="s">
        <v>26</v>
      </c>
      <c r="C701" s="4" t="s">
        <v>1823</v>
      </c>
      <c r="D701" s="4" t="s">
        <v>125</v>
      </c>
      <c r="E701" s="66">
        <v>38537</v>
      </c>
      <c r="F701" s="4" t="s">
        <v>7314</v>
      </c>
      <c r="G701" s="4" t="s">
        <v>1824</v>
      </c>
      <c r="H701" s="4" t="s">
        <v>1825</v>
      </c>
      <c r="I701" s="4" t="s">
        <v>128</v>
      </c>
      <c r="J701" s="5">
        <v>12123</v>
      </c>
      <c r="K701" s="5">
        <v>910</v>
      </c>
      <c r="L701" s="5">
        <v>475</v>
      </c>
      <c r="M701" s="5">
        <v>236</v>
      </c>
      <c r="N701" s="5">
        <v>168</v>
      </c>
      <c r="O701" s="30">
        <v>13912</v>
      </c>
    </row>
    <row r="702" spans="2:15" s="12" customFormat="1" x14ac:dyDescent="0.2">
      <c r="B702" s="4" t="s">
        <v>26</v>
      </c>
      <c r="C702" s="4" t="s">
        <v>1826</v>
      </c>
      <c r="D702" s="4" t="s">
        <v>125</v>
      </c>
      <c r="E702" s="66">
        <v>38690</v>
      </c>
      <c r="F702" s="4" t="s">
        <v>9630</v>
      </c>
      <c r="G702" s="4" t="s">
        <v>868</v>
      </c>
      <c r="H702" s="4" t="s">
        <v>1827</v>
      </c>
      <c r="I702" s="4" t="s">
        <v>128</v>
      </c>
      <c r="J702" s="5">
        <v>670</v>
      </c>
      <c r="K702" s="5">
        <v>37</v>
      </c>
      <c r="L702" s="5">
        <v>5</v>
      </c>
      <c r="M702" s="5">
        <v>1</v>
      </c>
      <c r="N702" s="5">
        <v>5</v>
      </c>
      <c r="O702" s="30">
        <v>718</v>
      </c>
    </row>
    <row r="703" spans="2:15" s="12" customFormat="1" x14ac:dyDescent="0.2">
      <c r="B703" s="4" t="s">
        <v>26</v>
      </c>
      <c r="C703" s="4" t="s">
        <v>1828</v>
      </c>
      <c r="D703" s="4" t="s">
        <v>125</v>
      </c>
      <c r="E703" s="66">
        <v>38751</v>
      </c>
      <c r="F703" s="4" t="s">
        <v>9631</v>
      </c>
      <c r="G703" s="4" t="s">
        <v>1829</v>
      </c>
      <c r="H703" s="4" t="s">
        <v>1830</v>
      </c>
      <c r="I703" s="4" t="s">
        <v>128</v>
      </c>
      <c r="J703" s="5">
        <v>1414</v>
      </c>
      <c r="K703" s="5">
        <v>32</v>
      </c>
      <c r="L703" s="5">
        <v>13</v>
      </c>
      <c r="M703" s="5">
        <v>3</v>
      </c>
      <c r="N703" s="5">
        <v>4</v>
      </c>
      <c r="O703" s="30">
        <v>1466</v>
      </c>
    </row>
    <row r="704" spans="2:15" s="12" customFormat="1" x14ac:dyDescent="0.2">
      <c r="B704" s="4" t="s">
        <v>26</v>
      </c>
      <c r="C704" s="4" t="s">
        <v>1831</v>
      </c>
      <c r="D704" s="4" t="s">
        <v>125</v>
      </c>
      <c r="E704" s="66">
        <v>38787</v>
      </c>
      <c r="F704" s="4" t="s">
        <v>9632</v>
      </c>
      <c r="G704" s="4" t="s">
        <v>658</v>
      </c>
      <c r="H704" s="4" t="s">
        <v>1605</v>
      </c>
      <c r="I704" s="4" t="s">
        <v>128</v>
      </c>
      <c r="J704" s="5">
        <v>52389</v>
      </c>
      <c r="K704" s="5">
        <v>2267</v>
      </c>
      <c r="L704" s="5">
        <v>603</v>
      </c>
      <c r="M704" s="5">
        <v>241</v>
      </c>
      <c r="N704" s="5">
        <v>165</v>
      </c>
      <c r="O704" s="30">
        <v>55665</v>
      </c>
    </row>
    <row r="705" spans="2:15" s="12" customFormat="1" x14ac:dyDescent="0.2">
      <c r="B705" s="4" t="s">
        <v>26</v>
      </c>
      <c r="C705" s="4" t="s">
        <v>1832</v>
      </c>
      <c r="D705" s="4" t="s">
        <v>125</v>
      </c>
      <c r="E705" s="66">
        <v>39822</v>
      </c>
      <c r="F705" s="4" t="s">
        <v>9633</v>
      </c>
      <c r="G705" s="4" t="s">
        <v>1814</v>
      </c>
      <c r="H705" s="4" t="s">
        <v>1833</v>
      </c>
      <c r="I705" s="4" t="s">
        <v>149</v>
      </c>
      <c r="J705" s="5">
        <v>4241</v>
      </c>
      <c r="K705" s="5">
        <v>90</v>
      </c>
      <c r="L705" s="5">
        <v>34</v>
      </c>
      <c r="M705" s="5">
        <v>13</v>
      </c>
      <c r="N705" s="5">
        <v>15</v>
      </c>
      <c r="O705" s="30">
        <v>4393</v>
      </c>
    </row>
    <row r="706" spans="2:15" s="12" customFormat="1" x14ac:dyDescent="0.2">
      <c r="B706" s="4" t="s">
        <v>26</v>
      </c>
      <c r="C706" s="4" t="s">
        <v>1834</v>
      </c>
      <c r="D706" s="4" t="s">
        <v>125</v>
      </c>
      <c r="E706" s="66">
        <v>39834</v>
      </c>
      <c r="F706" s="4" t="s">
        <v>9634</v>
      </c>
      <c r="G706" s="4" t="s">
        <v>1835</v>
      </c>
      <c r="H706" s="4" t="s">
        <v>1836</v>
      </c>
      <c r="I706" s="4" t="s">
        <v>128</v>
      </c>
      <c r="J706" s="5">
        <v>17017</v>
      </c>
      <c r="K706" s="5">
        <v>526</v>
      </c>
      <c r="L706" s="5">
        <v>134</v>
      </c>
      <c r="M706" s="5">
        <v>62</v>
      </c>
      <c r="N706" s="5">
        <v>53</v>
      </c>
      <c r="O706" s="30">
        <v>17792</v>
      </c>
    </row>
    <row r="707" spans="2:15" s="12" customFormat="1" x14ac:dyDescent="0.2">
      <c r="B707" s="4" t="s">
        <v>26</v>
      </c>
      <c r="C707" s="4" t="s">
        <v>1837</v>
      </c>
      <c r="D707" s="4" t="s">
        <v>125</v>
      </c>
      <c r="E707" s="66">
        <v>39877</v>
      </c>
      <c r="F707" s="4" t="s">
        <v>9635</v>
      </c>
      <c r="G707" s="4" t="s">
        <v>1838</v>
      </c>
      <c r="H707" s="4" t="s">
        <v>1839</v>
      </c>
      <c r="I707" s="4" t="s">
        <v>149</v>
      </c>
      <c r="J707" s="5">
        <v>1428</v>
      </c>
      <c r="K707" s="5">
        <v>70</v>
      </c>
      <c r="L707" s="5">
        <v>20</v>
      </c>
      <c r="M707" s="5">
        <v>7</v>
      </c>
      <c r="N707" s="5">
        <v>7</v>
      </c>
      <c r="O707" s="30">
        <v>1532</v>
      </c>
    </row>
    <row r="708" spans="2:15" s="12" customFormat="1" x14ac:dyDescent="0.2">
      <c r="B708" s="4" t="s">
        <v>26</v>
      </c>
      <c r="C708" s="4" t="s">
        <v>1840</v>
      </c>
      <c r="D708" s="4" t="s">
        <v>125</v>
      </c>
      <c r="E708" s="66">
        <v>39836</v>
      </c>
      <c r="F708" s="4" t="s">
        <v>8856</v>
      </c>
      <c r="G708" s="4" t="s">
        <v>1365</v>
      </c>
      <c r="H708" s="4" t="s">
        <v>1841</v>
      </c>
      <c r="I708" s="4" t="s">
        <v>149</v>
      </c>
      <c r="J708" s="5">
        <v>290</v>
      </c>
      <c r="K708" s="5">
        <v>30</v>
      </c>
      <c r="L708" s="5">
        <v>10</v>
      </c>
      <c r="M708" s="5">
        <v>3</v>
      </c>
      <c r="N708" s="5">
        <v>1</v>
      </c>
      <c r="O708" s="30">
        <v>334</v>
      </c>
    </row>
    <row r="709" spans="2:15" s="12" customFormat="1" x14ac:dyDescent="0.2">
      <c r="B709" s="4" t="s">
        <v>26</v>
      </c>
      <c r="C709" s="4" t="s">
        <v>1842</v>
      </c>
      <c r="D709" s="4" t="s">
        <v>125</v>
      </c>
      <c r="E709" s="66">
        <v>39836</v>
      </c>
      <c r="F709" s="4" t="s">
        <v>8856</v>
      </c>
      <c r="G709" s="4" t="s">
        <v>1365</v>
      </c>
      <c r="H709" s="4" t="s">
        <v>1843</v>
      </c>
      <c r="I709" s="4" t="s">
        <v>149</v>
      </c>
      <c r="J709" s="5">
        <v>760</v>
      </c>
      <c r="K709" s="5">
        <v>15</v>
      </c>
      <c r="L709" s="5">
        <v>8</v>
      </c>
      <c r="M709" s="5">
        <v>3</v>
      </c>
      <c r="N709" s="5"/>
      <c r="O709" s="30">
        <v>786</v>
      </c>
    </row>
    <row r="710" spans="2:15" s="12" customFormat="1" x14ac:dyDescent="0.2">
      <c r="B710" s="4" t="s">
        <v>26</v>
      </c>
      <c r="C710" s="4" t="s">
        <v>1844</v>
      </c>
      <c r="D710" s="4" t="s">
        <v>125</v>
      </c>
      <c r="E710" s="66">
        <v>40088</v>
      </c>
      <c r="F710" s="4" t="s">
        <v>9028</v>
      </c>
      <c r="G710" s="4" t="s">
        <v>1845</v>
      </c>
      <c r="H710" s="4" t="s">
        <v>1846</v>
      </c>
      <c r="I710" s="4" t="s">
        <v>149</v>
      </c>
      <c r="J710" s="5">
        <v>801</v>
      </c>
      <c r="K710" s="5">
        <v>30</v>
      </c>
      <c r="L710" s="5">
        <v>10</v>
      </c>
      <c r="M710" s="5">
        <v>1</v>
      </c>
      <c r="N710" s="5">
        <v>1</v>
      </c>
      <c r="O710" s="30">
        <v>843</v>
      </c>
    </row>
    <row r="711" spans="2:15" s="12" customFormat="1" x14ac:dyDescent="0.2">
      <c r="B711" s="4" t="s">
        <v>26</v>
      </c>
      <c r="C711" s="4" t="s">
        <v>1847</v>
      </c>
      <c r="D711" s="4" t="s">
        <v>125</v>
      </c>
      <c r="E711" s="66">
        <v>40130</v>
      </c>
      <c r="F711" s="4" t="s">
        <v>9028</v>
      </c>
      <c r="G711" s="4" t="s">
        <v>1845</v>
      </c>
      <c r="H711" s="4" t="s">
        <v>1848</v>
      </c>
      <c r="I711" s="4" t="s">
        <v>128</v>
      </c>
      <c r="J711" s="5">
        <v>128</v>
      </c>
      <c r="K711" s="5">
        <v>5</v>
      </c>
      <c r="L711" s="5"/>
      <c r="M711" s="5"/>
      <c r="N711" s="5"/>
      <c r="O711" s="30">
        <v>133</v>
      </c>
    </row>
    <row r="712" spans="2:15" s="12" customFormat="1" x14ac:dyDescent="0.2">
      <c r="B712" s="4" t="s">
        <v>26</v>
      </c>
      <c r="C712" s="4" t="s">
        <v>1849</v>
      </c>
      <c r="D712" s="4" t="s">
        <v>125</v>
      </c>
      <c r="E712" s="66">
        <v>38834</v>
      </c>
      <c r="F712" s="4" t="s">
        <v>9636</v>
      </c>
      <c r="G712" s="4" t="s">
        <v>801</v>
      </c>
      <c r="H712" s="4" t="s">
        <v>1850</v>
      </c>
      <c r="I712" s="4" t="s">
        <v>128</v>
      </c>
      <c r="J712" s="5">
        <v>2444</v>
      </c>
      <c r="K712" s="5">
        <v>75</v>
      </c>
      <c r="L712" s="5">
        <v>22</v>
      </c>
      <c r="M712" s="5">
        <v>6</v>
      </c>
      <c r="N712" s="5">
        <v>9</v>
      </c>
      <c r="O712" s="30">
        <v>2556</v>
      </c>
    </row>
    <row r="713" spans="2:15" s="12" customFormat="1" x14ac:dyDescent="0.2">
      <c r="B713" s="4" t="s">
        <v>26</v>
      </c>
      <c r="C713" s="4" t="s">
        <v>1851</v>
      </c>
      <c r="D713" s="4" t="s">
        <v>125</v>
      </c>
      <c r="E713" s="66">
        <v>38939</v>
      </c>
      <c r="F713" s="4" t="s">
        <v>7321</v>
      </c>
      <c r="G713" s="4" t="s">
        <v>1852</v>
      </c>
      <c r="H713" s="4" t="s">
        <v>1853</v>
      </c>
      <c r="I713" s="4" t="s">
        <v>128</v>
      </c>
      <c r="J713" s="5">
        <v>267</v>
      </c>
      <c r="K713" s="5">
        <v>11</v>
      </c>
      <c r="L713" s="5">
        <v>6</v>
      </c>
      <c r="M713" s="5">
        <v>2</v>
      </c>
      <c r="N713" s="5">
        <v>5</v>
      </c>
      <c r="O713" s="30">
        <v>291</v>
      </c>
    </row>
    <row r="714" spans="2:15" s="12" customFormat="1" x14ac:dyDescent="0.2">
      <c r="B714" s="4" t="s">
        <v>26</v>
      </c>
      <c r="C714" s="4" t="s">
        <v>1854</v>
      </c>
      <c r="D714" s="4" t="s">
        <v>125</v>
      </c>
      <c r="E714" s="66">
        <v>38795</v>
      </c>
      <c r="F714" s="4" t="s">
        <v>9637</v>
      </c>
      <c r="G714" s="4" t="s">
        <v>658</v>
      </c>
      <c r="H714" s="4" t="s">
        <v>1855</v>
      </c>
      <c r="I714" s="4" t="s">
        <v>128</v>
      </c>
      <c r="J714" s="5">
        <v>34838</v>
      </c>
      <c r="K714" s="5">
        <v>1494</v>
      </c>
      <c r="L714" s="5">
        <v>413</v>
      </c>
      <c r="M714" s="5">
        <v>158</v>
      </c>
      <c r="N714" s="5">
        <v>91</v>
      </c>
      <c r="O714" s="30">
        <v>36994</v>
      </c>
    </row>
    <row r="715" spans="2:15" s="12" customFormat="1" x14ac:dyDescent="0.2">
      <c r="B715" s="4" t="s">
        <v>26</v>
      </c>
      <c r="C715" s="4" t="s">
        <v>1856</v>
      </c>
      <c r="D715" s="4" t="s">
        <v>125</v>
      </c>
      <c r="E715" s="66">
        <v>39153</v>
      </c>
      <c r="F715" s="4" t="s">
        <v>9638</v>
      </c>
      <c r="G715" s="4" t="s">
        <v>188</v>
      </c>
      <c r="H715" s="4" t="s">
        <v>1857</v>
      </c>
      <c r="I715" s="4" t="s">
        <v>149</v>
      </c>
      <c r="J715" s="5">
        <v>724</v>
      </c>
      <c r="K715" s="5">
        <v>40</v>
      </c>
      <c r="L715" s="5">
        <v>19</v>
      </c>
      <c r="M715" s="5">
        <v>11</v>
      </c>
      <c r="N715" s="5">
        <v>4</v>
      </c>
      <c r="O715" s="30">
        <v>798</v>
      </c>
    </row>
    <row r="716" spans="2:15" s="12" customFormat="1" x14ac:dyDescent="0.2">
      <c r="B716" s="4" t="s">
        <v>26</v>
      </c>
      <c r="C716" s="4" t="s">
        <v>1858</v>
      </c>
      <c r="D716" s="4" t="s">
        <v>125</v>
      </c>
      <c r="E716" s="66">
        <v>39132</v>
      </c>
      <c r="F716" s="4" t="s">
        <v>7314</v>
      </c>
      <c r="G716" s="4" t="s">
        <v>1859</v>
      </c>
      <c r="H716" s="4" t="s">
        <v>1860</v>
      </c>
      <c r="I716" s="4" t="s">
        <v>128</v>
      </c>
      <c r="J716" s="5">
        <v>9203</v>
      </c>
      <c r="K716" s="5">
        <v>459</v>
      </c>
      <c r="L716" s="5">
        <v>114</v>
      </c>
      <c r="M716" s="5">
        <v>62</v>
      </c>
      <c r="N716" s="5">
        <v>70</v>
      </c>
      <c r="O716" s="30">
        <v>9908</v>
      </c>
    </row>
    <row r="717" spans="2:15" s="12" customFormat="1" x14ac:dyDescent="0.2">
      <c r="B717" s="4" t="s">
        <v>26</v>
      </c>
      <c r="C717" s="4" t="s">
        <v>1861</v>
      </c>
      <c r="D717" s="4" t="s">
        <v>125</v>
      </c>
      <c r="E717" s="66">
        <v>39500</v>
      </c>
      <c r="F717" s="4" t="s">
        <v>9639</v>
      </c>
      <c r="G717" s="4" t="s">
        <v>1862</v>
      </c>
      <c r="H717" s="4" t="s">
        <v>1863</v>
      </c>
      <c r="I717" s="4" t="s">
        <v>149</v>
      </c>
      <c r="J717" s="5">
        <v>562</v>
      </c>
      <c r="K717" s="5">
        <v>41</v>
      </c>
      <c r="L717" s="5">
        <v>16</v>
      </c>
      <c r="M717" s="5">
        <v>2</v>
      </c>
      <c r="N717" s="5">
        <v>12</v>
      </c>
      <c r="O717" s="30">
        <v>633</v>
      </c>
    </row>
    <row r="718" spans="2:15" s="12" customFormat="1" x14ac:dyDescent="0.2">
      <c r="B718" s="4" t="s">
        <v>26</v>
      </c>
      <c r="C718" s="4" t="s">
        <v>1864</v>
      </c>
      <c r="D718" s="4" t="s">
        <v>125</v>
      </c>
      <c r="E718" s="66">
        <v>39508</v>
      </c>
      <c r="F718" s="4" t="s">
        <v>9640</v>
      </c>
      <c r="G718" s="4" t="s">
        <v>1365</v>
      </c>
      <c r="H718" s="4" t="s">
        <v>1865</v>
      </c>
      <c r="I718" s="4" t="s">
        <v>149</v>
      </c>
      <c r="J718" s="5">
        <v>225</v>
      </c>
      <c r="K718" s="5">
        <v>6</v>
      </c>
      <c r="L718" s="5">
        <v>2</v>
      </c>
      <c r="M718" s="5"/>
      <c r="N718" s="5"/>
      <c r="O718" s="30">
        <v>233</v>
      </c>
    </row>
    <row r="719" spans="2:15" s="12" customFormat="1" x14ac:dyDescent="0.2">
      <c r="B719" s="4" t="s">
        <v>26</v>
      </c>
      <c r="C719" s="4" t="s">
        <v>1866</v>
      </c>
      <c r="D719" s="4" t="s">
        <v>125</v>
      </c>
      <c r="E719" s="66">
        <v>41547</v>
      </c>
      <c r="F719" s="4" t="s">
        <v>7314</v>
      </c>
      <c r="G719" s="4" t="s">
        <v>1867</v>
      </c>
      <c r="H719" s="4" t="s">
        <v>1868</v>
      </c>
      <c r="I719" s="4" t="s">
        <v>128</v>
      </c>
      <c r="J719" s="5">
        <v>2191</v>
      </c>
      <c r="K719" s="5">
        <v>74</v>
      </c>
      <c r="L719" s="5">
        <v>13</v>
      </c>
      <c r="M719" s="5">
        <v>3</v>
      </c>
      <c r="N719" s="5">
        <v>2</v>
      </c>
      <c r="O719" s="30">
        <v>2283</v>
      </c>
    </row>
    <row r="720" spans="2:15" s="12" customFormat="1" x14ac:dyDescent="0.2">
      <c r="B720" s="4" t="s">
        <v>26</v>
      </c>
      <c r="C720" s="4" t="s">
        <v>1869</v>
      </c>
      <c r="D720" s="4" t="s">
        <v>125</v>
      </c>
      <c r="E720" s="66">
        <v>41547</v>
      </c>
      <c r="F720" s="4" t="s">
        <v>7314</v>
      </c>
      <c r="G720" s="4" t="s">
        <v>1867</v>
      </c>
      <c r="H720" s="4" t="s">
        <v>1870</v>
      </c>
      <c r="I720" s="4" t="s">
        <v>128</v>
      </c>
      <c r="J720" s="5">
        <v>8856</v>
      </c>
      <c r="K720" s="5">
        <v>237</v>
      </c>
      <c r="L720" s="5">
        <v>64</v>
      </c>
      <c r="M720" s="5">
        <v>35</v>
      </c>
      <c r="N720" s="5">
        <v>25</v>
      </c>
      <c r="O720" s="30">
        <v>9217</v>
      </c>
    </row>
    <row r="721" spans="2:15" s="12" customFormat="1" x14ac:dyDescent="0.2">
      <c r="B721" s="4" t="s">
        <v>26</v>
      </c>
      <c r="C721" s="4" t="s">
        <v>1871</v>
      </c>
      <c r="D721" s="4" t="s">
        <v>125</v>
      </c>
      <c r="E721" s="66">
        <v>41456</v>
      </c>
      <c r="F721" s="4" t="s">
        <v>9640</v>
      </c>
      <c r="G721" s="4" t="s">
        <v>1872</v>
      </c>
      <c r="H721" s="4" t="s">
        <v>1873</v>
      </c>
      <c r="I721" s="4" t="s">
        <v>128</v>
      </c>
      <c r="J721" s="5">
        <v>206</v>
      </c>
      <c r="K721" s="5">
        <v>12</v>
      </c>
      <c r="L721" s="5">
        <v>5</v>
      </c>
      <c r="M721" s="5">
        <v>1</v>
      </c>
      <c r="N721" s="5"/>
      <c r="O721" s="30">
        <v>224</v>
      </c>
    </row>
    <row r="722" spans="2:15" s="12" customFormat="1" x14ac:dyDescent="0.2">
      <c r="B722" s="4" t="s">
        <v>26</v>
      </c>
      <c r="C722" s="4" t="s">
        <v>1874</v>
      </c>
      <c r="D722" s="4" t="s">
        <v>125</v>
      </c>
      <c r="E722" s="66">
        <v>41122</v>
      </c>
      <c r="F722" s="4" t="s">
        <v>7314</v>
      </c>
      <c r="G722" s="4" t="s">
        <v>1875</v>
      </c>
      <c r="H722" s="4" t="s">
        <v>1876</v>
      </c>
      <c r="I722" s="4" t="s">
        <v>128</v>
      </c>
      <c r="J722" s="5">
        <v>15918</v>
      </c>
      <c r="K722" s="5">
        <v>696</v>
      </c>
      <c r="L722" s="5">
        <v>191</v>
      </c>
      <c r="M722" s="5">
        <v>81</v>
      </c>
      <c r="N722" s="5">
        <v>57</v>
      </c>
      <c r="O722" s="30">
        <v>16943</v>
      </c>
    </row>
    <row r="723" spans="2:15" s="12" customFormat="1" x14ac:dyDescent="0.2">
      <c r="B723" s="4" t="s">
        <v>26</v>
      </c>
      <c r="C723" s="4" t="s">
        <v>1877</v>
      </c>
      <c r="D723" s="4" t="s">
        <v>125</v>
      </c>
      <c r="E723" s="66">
        <v>41122</v>
      </c>
      <c r="F723" s="4" t="s">
        <v>7314</v>
      </c>
      <c r="G723" s="4" t="s">
        <v>658</v>
      </c>
      <c r="H723" s="4" t="s">
        <v>1878</v>
      </c>
      <c r="I723" s="4" t="s">
        <v>128</v>
      </c>
      <c r="J723" s="5">
        <v>22872</v>
      </c>
      <c r="K723" s="5">
        <v>871</v>
      </c>
      <c r="L723" s="5">
        <v>195</v>
      </c>
      <c r="M723" s="5">
        <v>77</v>
      </c>
      <c r="N723" s="5">
        <v>76</v>
      </c>
      <c r="O723" s="30">
        <v>24091</v>
      </c>
    </row>
    <row r="724" spans="2:15" s="12" customFormat="1" x14ac:dyDescent="0.2">
      <c r="B724" s="4" t="s">
        <v>27</v>
      </c>
      <c r="C724" s="4" t="s">
        <v>1879</v>
      </c>
      <c r="D724" s="4" t="s">
        <v>125</v>
      </c>
      <c r="E724" s="66">
        <v>37999</v>
      </c>
      <c r="F724" s="4" t="s">
        <v>9641</v>
      </c>
      <c r="G724" s="4" t="s">
        <v>1094</v>
      </c>
      <c r="H724" s="4" t="s">
        <v>1880</v>
      </c>
      <c r="I724" s="4" t="s">
        <v>128</v>
      </c>
      <c r="J724" s="5">
        <v>3167</v>
      </c>
      <c r="K724" s="5">
        <v>90</v>
      </c>
      <c r="L724" s="5">
        <v>19</v>
      </c>
      <c r="M724" s="5">
        <v>2</v>
      </c>
      <c r="N724" s="5"/>
      <c r="O724" s="30">
        <v>3278</v>
      </c>
    </row>
    <row r="725" spans="2:15" s="12" customFormat="1" x14ac:dyDescent="0.2">
      <c r="B725" s="4" t="s">
        <v>27</v>
      </c>
      <c r="C725" s="4" t="s">
        <v>1881</v>
      </c>
      <c r="D725" s="4" t="s">
        <v>125</v>
      </c>
      <c r="E725" s="66">
        <v>37979</v>
      </c>
      <c r="F725" s="4" t="s">
        <v>9642</v>
      </c>
      <c r="G725" s="4" t="s">
        <v>1882</v>
      </c>
      <c r="H725" s="4" t="s">
        <v>1883</v>
      </c>
      <c r="I725" s="4" t="s">
        <v>128</v>
      </c>
      <c r="J725" s="5">
        <v>1045</v>
      </c>
      <c r="K725" s="5">
        <v>39</v>
      </c>
      <c r="L725" s="5">
        <v>14</v>
      </c>
      <c r="M725" s="5"/>
      <c r="N725" s="5">
        <v>1</v>
      </c>
      <c r="O725" s="30">
        <v>1099</v>
      </c>
    </row>
    <row r="726" spans="2:15" s="12" customFormat="1" x14ac:dyDescent="0.2">
      <c r="B726" s="4" t="s">
        <v>27</v>
      </c>
      <c r="C726" s="4" t="s">
        <v>1884</v>
      </c>
      <c r="D726" s="4" t="s">
        <v>125</v>
      </c>
      <c r="E726" s="66">
        <v>38359</v>
      </c>
      <c r="F726" s="4" t="s">
        <v>9643</v>
      </c>
      <c r="G726" s="4" t="s">
        <v>1885</v>
      </c>
      <c r="H726" s="4" t="s">
        <v>1886</v>
      </c>
      <c r="I726" s="4" t="s">
        <v>128</v>
      </c>
      <c r="J726" s="5">
        <v>5204</v>
      </c>
      <c r="K726" s="5">
        <v>116</v>
      </c>
      <c r="L726" s="5">
        <v>32</v>
      </c>
      <c r="M726" s="5">
        <v>10</v>
      </c>
      <c r="N726" s="5">
        <v>9</v>
      </c>
      <c r="O726" s="30">
        <v>5371</v>
      </c>
    </row>
    <row r="727" spans="2:15" s="12" customFormat="1" x14ac:dyDescent="0.2">
      <c r="B727" s="4" t="s">
        <v>27</v>
      </c>
      <c r="C727" s="4" t="s">
        <v>1887</v>
      </c>
      <c r="D727" s="4" t="s">
        <v>125</v>
      </c>
      <c r="E727" s="66">
        <v>38514</v>
      </c>
      <c r="F727" s="4" t="s">
        <v>9644</v>
      </c>
      <c r="G727" s="4" t="s">
        <v>1229</v>
      </c>
      <c r="H727" s="4" t="s">
        <v>1888</v>
      </c>
      <c r="I727" s="4" t="s">
        <v>149</v>
      </c>
      <c r="J727" s="5">
        <v>359</v>
      </c>
      <c r="K727" s="5">
        <v>8</v>
      </c>
      <c r="L727" s="5">
        <v>1</v>
      </c>
      <c r="M727" s="5">
        <v>1</v>
      </c>
      <c r="N727" s="5"/>
      <c r="O727" s="30">
        <v>369</v>
      </c>
    </row>
    <row r="728" spans="2:15" s="12" customFormat="1" x14ac:dyDescent="0.2">
      <c r="B728" s="4" t="s">
        <v>27</v>
      </c>
      <c r="C728" s="4" t="s">
        <v>1889</v>
      </c>
      <c r="D728" s="4" t="s">
        <v>125</v>
      </c>
      <c r="E728" s="66">
        <v>38565</v>
      </c>
      <c r="F728" s="4" t="s">
        <v>9645</v>
      </c>
      <c r="G728" s="4" t="s">
        <v>1890</v>
      </c>
      <c r="H728" s="4" t="s">
        <v>1891</v>
      </c>
      <c r="I728" s="4" t="s">
        <v>128</v>
      </c>
      <c r="J728" s="5">
        <v>6499</v>
      </c>
      <c r="K728" s="5">
        <v>476</v>
      </c>
      <c r="L728" s="5">
        <v>256</v>
      </c>
      <c r="M728" s="5">
        <v>138</v>
      </c>
      <c r="N728" s="5">
        <v>60</v>
      </c>
      <c r="O728" s="30">
        <v>7429</v>
      </c>
    </row>
    <row r="729" spans="2:15" s="12" customFormat="1" x14ac:dyDescent="0.2">
      <c r="B729" s="4" t="s">
        <v>27</v>
      </c>
      <c r="C729" s="4" t="s">
        <v>1892</v>
      </c>
      <c r="D729" s="4" t="s">
        <v>125</v>
      </c>
      <c r="E729" s="66">
        <v>38506</v>
      </c>
      <c r="F729" s="4" t="s">
        <v>9646</v>
      </c>
      <c r="G729" s="4" t="s">
        <v>1893</v>
      </c>
      <c r="H729" s="4" t="s">
        <v>1894</v>
      </c>
      <c r="I729" s="4" t="s">
        <v>128</v>
      </c>
      <c r="J729" s="5">
        <v>174</v>
      </c>
      <c r="K729" s="5">
        <v>15</v>
      </c>
      <c r="L729" s="5"/>
      <c r="M729" s="5"/>
      <c r="N729" s="5"/>
      <c r="O729" s="30">
        <v>189</v>
      </c>
    </row>
    <row r="730" spans="2:15" s="12" customFormat="1" x14ac:dyDescent="0.2">
      <c r="B730" s="4" t="s">
        <v>27</v>
      </c>
      <c r="C730" s="4" t="s">
        <v>1895</v>
      </c>
      <c r="D730" s="4" t="s">
        <v>125</v>
      </c>
      <c r="E730" s="66">
        <v>38597</v>
      </c>
      <c r="F730" s="4" t="s">
        <v>9647</v>
      </c>
      <c r="G730" s="4" t="s">
        <v>924</v>
      </c>
      <c r="H730" s="4" t="s">
        <v>1896</v>
      </c>
      <c r="I730" s="4" t="s">
        <v>128</v>
      </c>
      <c r="J730" s="5">
        <v>2888</v>
      </c>
      <c r="K730" s="5">
        <v>129</v>
      </c>
      <c r="L730" s="5">
        <v>42</v>
      </c>
      <c r="M730" s="5">
        <v>34</v>
      </c>
      <c r="N730" s="5">
        <v>28</v>
      </c>
      <c r="O730" s="30">
        <v>3121</v>
      </c>
    </row>
    <row r="731" spans="2:15" s="12" customFormat="1" x14ac:dyDescent="0.2">
      <c r="B731" s="4" t="s">
        <v>27</v>
      </c>
      <c r="C731" s="4" t="s">
        <v>1897</v>
      </c>
      <c r="D731" s="4" t="s">
        <v>125</v>
      </c>
      <c r="E731" s="66">
        <v>38733</v>
      </c>
      <c r="F731" s="4" t="s">
        <v>9648</v>
      </c>
      <c r="G731" s="4" t="s">
        <v>1898</v>
      </c>
      <c r="H731" s="4" t="s">
        <v>1899</v>
      </c>
      <c r="I731" s="4" t="s">
        <v>128</v>
      </c>
      <c r="J731" s="5">
        <v>4650</v>
      </c>
      <c r="K731" s="5">
        <v>163</v>
      </c>
      <c r="L731" s="5">
        <v>38</v>
      </c>
      <c r="M731" s="5">
        <v>19</v>
      </c>
      <c r="N731" s="5">
        <v>8</v>
      </c>
      <c r="O731" s="30">
        <v>4878</v>
      </c>
    </row>
    <row r="732" spans="2:15" s="12" customFormat="1" x14ac:dyDescent="0.2">
      <c r="B732" s="4" t="s">
        <v>27</v>
      </c>
      <c r="C732" s="4" t="s">
        <v>1900</v>
      </c>
      <c r="D732" s="4" t="s">
        <v>125</v>
      </c>
      <c r="E732" s="66">
        <v>38733</v>
      </c>
      <c r="F732" s="4" t="s">
        <v>9649</v>
      </c>
      <c r="G732" s="4" t="s">
        <v>1901</v>
      </c>
      <c r="H732" s="4" t="s">
        <v>1902</v>
      </c>
      <c r="I732" s="4" t="s">
        <v>128</v>
      </c>
      <c r="J732" s="5">
        <v>341</v>
      </c>
      <c r="K732" s="5">
        <v>53</v>
      </c>
      <c r="L732" s="5">
        <v>27</v>
      </c>
      <c r="M732" s="5">
        <v>18</v>
      </c>
      <c r="N732" s="5">
        <v>14</v>
      </c>
      <c r="O732" s="30">
        <v>453</v>
      </c>
    </row>
    <row r="733" spans="2:15" s="12" customFormat="1" x14ac:dyDescent="0.2">
      <c r="B733" s="4" t="s">
        <v>27</v>
      </c>
      <c r="C733" s="4" t="s">
        <v>1903</v>
      </c>
      <c r="D733" s="4" t="s">
        <v>125</v>
      </c>
      <c r="E733" s="66">
        <v>38733</v>
      </c>
      <c r="F733" s="4" t="s">
        <v>9650</v>
      </c>
      <c r="G733" s="4" t="s">
        <v>1904</v>
      </c>
      <c r="H733" s="4" t="s">
        <v>1905</v>
      </c>
      <c r="I733" s="4" t="s">
        <v>128</v>
      </c>
      <c r="J733" s="5">
        <v>673</v>
      </c>
      <c r="K733" s="5">
        <v>41</v>
      </c>
      <c r="L733" s="5">
        <v>15</v>
      </c>
      <c r="M733" s="5">
        <v>15</v>
      </c>
      <c r="N733" s="5">
        <v>16</v>
      </c>
      <c r="O733" s="30">
        <v>760</v>
      </c>
    </row>
    <row r="734" spans="2:15" s="12" customFormat="1" x14ac:dyDescent="0.2">
      <c r="B734" s="4" t="s">
        <v>27</v>
      </c>
      <c r="C734" s="4" t="s">
        <v>1906</v>
      </c>
      <c r="D734" s="4" t="s">
        <v>125</v>
      </c>
      <c r="E734" s="66">
        <v>38733</v>
      </c>
      <c r="F734" s="4" t="s">
        <v>9651</v>
      </c>
      <c r="G734" s="4" t="s">
        <v>1898</v>
      </c>
      <c r="H734" s="4" t="s">
        <v>1907</v>
      </c>
      <c r="I734" s="4" t="s">
        <v>128</v>
      </c>
      <c r="J734" s="5">
        <v>1247</v>
      </c>
      <c r="K734" s="5">
        <v>44</v>
      </c>
      <c r="L734" s="5">
        <v>13</v>
      </c>
      <c r="M734" s="5">
        <v>4</v>
      </c>
      <c r="N734" s="5">
        <v>2</v>
      </c>
      <c r="O734" s="30">
        <v>1310</v>
      </c>
    </row>
    <row r="735" spans="2:15" s="12" customFormat="1" x14ac:dyDescent="0.2">
      <c r="B735" s="4" t="s">
        <v>27</v>
      </c>
      <c r="C735" s="4" t="s">
        <v>1908</v>
      </c>
      <c r="D735" s="4" t="s">
        <v>125</v>
      </c>
      <c r="E735" s="66">
        <v>38733</v>
      </c>
      <c r="F735" s="4" t="s">
        <v>9652</v>
      </c>
      <c r="G735" s="4" t="s">
        <v>1909</v>
      </c>
      <c r="H735" s="4" t="s">
        <v>1910</v>
      </c>
      <c r="I735" s="4" t="s">
        <v>128</v>
      </c>
      <c r="J735" s="5">
        <v>645</v>
      </c>
      <c r="K735" s="5">
        <v>14</v>
      </c>
      <c r="L735" s="5">
        <v>11</v>
      </c>
      <c r="M735" s="5">
        <v>9</v>
      </c>
      <c r="N735" s="5">
        <v>6</v>
      </c>
      <c r="O735" s="30">
        <v>685</v>
      </c>
    </row>
    <row r="736" spans="2:15" s="12" customFormat="1" x14ac:dyDescent="0.2">
      <c r="B736" s="4" t="s">
        <v>27</v>
      </c>
      <c r="C736" s="4" t="s">
        <v>1911</v>
      </c>
      <c r="D736" s="4" t="s">
        <v>125</v>
      </c>
      <c r="E736" s="66">
        <v>38733</v>
      </c>
      <c r="F736" s="4" t="s">
        <v>9644</v>
      </c>
      <c r="G736" s="4" t="s">
        <v>1912</v>
      </c>
      <c r="H736" s="4" t="s">
        <v>1913</v>
      </c>
      <c r="I736" s="4" t="s">
        <v>128</v>
      </c>
      <c r="J736" s="5">
        <v>2947</v>
      </c>
      <c r="K736" s="5">
        <v>89</v>
      </c>
      <c r="L736" s="5">
        <v>19</v>
      </c>
      <c r="M736" s="5">
        <v>12</v>
      </c>
      <c r="N736" s="5">
        <v>6</v>
      </c>
      <c r="O736" s="30">
        <v>3073</v>
      </c>
    </row>
    <row r="737" spans="2:15" s="12" customFormat="1" x14ac:dyDescent="0.2">
      <c r="B737" s="4" t="s">
        <v>27</v>
      </c>
      <c r="C737" s="4" t="s">
        <v>1914</v>
      </c>
      <c r="D737" s="4" t="s">
        <v>125</v>
      </c>
      <c r="E737" s="66">
        <v>39812</v>
      </c>
      <c r="F737" s="4" t="s">
        <v>9653</v>
      </c>
      <c r="G737" s="4" t="s">
        <v>1915</v>
      </c>
      <c r="H737" s="4" t="s">
        <v>1916</v>
      </c>
      <c r="I737" s="4" t="s">
        <v>149</v>
      </c>
      <c r="J737" s="5">
        <v>1797</v>
      </c>
      <c r="K737" s="5">
        <v>41</v>
      </c>
      <c r="L737" s="5">
        <v>3</v>
      </c>
      <c r="M737" s="5">
        <v>1</v>
      </c>
      <c r="N737" s="5">
        <v>1</v>
      </c>
      <c r="O737" s="30">
        <v>1843</v>
      </c>
    </row>
    <row r="738" spans="2:15" s="12" customFormat="1" x14ac:dyDescent="0.2">
      <c r="B738" s="4" t="s">
        <v>27</v>
      </c>
      <c r="C738" s="4" t="s">
        <v>1917</v>
      </c>
      <c r="D738" s="4" t="s">
        <v>125</v>
      </c>
      <c r="E738" s="66">
        <v>39764</v>
      </c>
      <c r="F738" s="4" t="s">
        <v>9654</v>
      </c>
      <c r="G738" s="4" t="s">
        <v>1918</v>
      </c>
      <c r="H738" s="4" t="s">
        <v>1919</v>
      </c>
      <c r="I738" s="4" t="s">
        <v>149</v>
      </c>
      <c r="J738" s="5">
        <v>482</v>
      </c>
      <c r="K738" s="5">
        <v>8</v>
      </c>
      <c r="L738" s="5">
        <v>1</v>
      </c>
      <c r="M738" s="5">
        <v>1</v>
      </c>
      <c r="N738" s="5"/>
      <c r="O738" s="30">
        <v>492</v>
      </c>
    </row>
    <row r="739" spans="2:15" s="12" customFormat="1" x14ac:dyDescent="0.2">
      <c r="B739" s="4" t="s">
        <v>27</v>
      </c>
      <c r="C739" s="4" t="s">
        <v>1920</v>
      </c>
      <c r="D739" s="4" t="s">
        <v>125</v>
      </c>
      <c r="E739" s="66">
        <v>39815</v>
      </c>
      <c r="F739" s="4" t="s">
        <v>9655</v>
      </c>
      <c r="G739" s="4" t="s">
        <v>1094</v>
      </c>
      <c r="H739" s="4" t="s">
        <v>1921</v>
      </c>
      <c r="I739" s="4" t="s">
        <v>149</v>
      </c>
      <c r="J739" s="5">
        <v>1033</v>
      </c>
      <c r="K739" s="5">
        <v>18</v>
      </c>
      <c r="L739" s="5">
        <v>7</v>
      </c>
      <c r="M739" s="5">
        <v>3</v>
      </c>
      <c r="N739" s="5"/>
      <c r="O739" s="30">
        <v>1061</v>
      </c>
    </row>
    <row r="740" spans="2:15" s="12" customFormat="1" x14ac:dyDescent="0.2">
      <c r="B740" s="4" t="s">
        <v>27</v>
      </c>
      <c r="C740" s="4" t="s">
        <v>1922</v>
      </c>
      <c r="D740" s="4" t="s">
        <v>125</v>
      </c>
      <c r="E740" s="66">
        <v>39771</v>
      </c>
      <c r="F740" s="4" t="s">
        <v>9656</v>
      </c>
      <c r="G740" s="4" t="s">
        <v>1923</v>
      </c>
      <c r="H740" s="4" t="s">
        <v>1924</v>
      </c>
      <c r="I740" s="4" t="s">
        <v>149</v>
      </c>
      <c r="J740" s="5">
        <v>647</v>
      </c>
      <c r="K740" s="5">
        <v>18</v>
      </c>
      <c r="L740" s="5">
        <v>11</v>
      </c>
      <c r="M740" s="5">
        <v>1</v>
      </c>
      <c r="N740" s="5">
        <v>2</v>
      </c>
      <c r="O740" s="30">
        <v>679</v>
      </c>
    </row>
    <row r="741" spans="2:15" s="12" customFormat="1" x14ac:dyDescent="0.2">
      <c r="B741" s="4" t="s">
        <v>27</v>
      </c>
      <c r="C741" s="4" t="s">
        <v>1925</v>
      </c>
      <c r="D741" s="4" t="s">
        <v>125</v>
      </c>
      <c r="E741" s="66">
        <v>39762</v>
      </c>
      <c r="F741" s="4" t="s">
        <v>9657</v>
      </c>
      <c r="G741" s="4" t="s">
        <v>1926</v>
      </c>
      <c r="H741" s="4" t="s">
        <v>1927</v>
      </c>
      <c r="I741" s="4" t="s">
        <v>149</v>
      </c>
      <c r="J741" s="5">
        <v>211</v>
      </c>
      <c r="K741" s="5">
        <v>15</v>
      </c>
      <c r="L741" s="5">
        <v>4</v>
      </c>
      <c r="M741" s="5">
        <v>1</v>
      </c>
      <c r="N741" s="5">
        <v>1</v>
      </c>
      <c r="O741" s="30">
        <v>232</v>
      </c>
    </row>
    <row r="742" spans="2:15" s="12" customFormat="1" x14ac:dyDescent="0.2">
      <c r="B742" s="4" t="s">
        <v>27</v>
      </c>
      <c r="C742" s="4" t="s">
        <v>1928</v>
      </c>
      <c r="D742" s="4" t="s">
        <v>125</v>
      </c>
      <c r="E742" s="66">
        <v>39262</v>
      </c>
      <c r="F742" s="4" t="s">
        <v>9658</v>
      </c>
      <c r="G742" s="4" t="s">
        <v>1121</v>
      </c>
      <c r="H742" s="4" t="s">
        <v>1929</v>
      </c>
      <c r="I742" s="4" t="s">
        <v>149</v>
      </c>
      <c r="J742" s="5">
        <v>2423</v>
      </c>
      <c r="K742" s="5">
        <v>51</v>
      </c>
      <c r="L742" s="5">
        <v>10</v>
      </c>
      <c r="M742" s="5">
        <v>2</v>
      </c>
      <c r="N742" s="5">
        <v>3</v>
      </c>
      <c r="O742" s="30">
        <v>2489</v>
      </c>
    </row>
    <row r="743" spans="2:15" s="12" customFormat="1" x14ac:dyDescent="0.2">
      <c r="B743" s="4" t="s">
        <v>27</v>
      </c>
      <c r="C743" s="4" t="s">
        <v>1930</v>
      </c>
      <c r="D743" s="4" t="s">
        <v>125</v>
      </c>
      <c r="E743" s="66">
        <v>39255</v>
      </c>
      <c r="F743" s="4" t="s">
        <v>9659</v>
      </c>
      <c r="G743" s="4" t="s">
        <v>1094</v>
      </c>
      <c r="H743" s="4" t="s">
        <v>1931</v>
      </c>
      <c r="I743" s="4" t="s">
        <v>149</v>
      </c>
      <c r="J743" s="5">
        <v>424</v>
      </c>
      <c r="K743" s="5">
        <v>10</v>
      </c>
      <c r="L743" s="5">
        <v>3</v>
      </c>
      <c r="M743" s="5">
        <v>1</v>
      </c>
      <c r="N743" s="5">
        <v>1</v>
      </c>
      <c r="O743" s="30">
        <v>439</v>
      </c>
    </row>
    <row r="744" spans="2:15" s="12" customFormat="1" x14ac:dyDescent="0.2">
      <c r="B744" s="4" t="s">
        <v>27</v>
      </c>
      <c r="C744" s="4" t="s">
        <v>1932</v>
      </c>
      <c r="D744" s="4" t="s">
        <v>125</v>
      </c>
      <c r="E744" s="66">
        <v>39220</v>
      </c>
      <c r="F744" s="4" t="s">
        <v>9643</v>
      </c>
      <c r="G744" s="4" t="s">
        <v>1885</v>
      </c>
      <c r="H744" s="4" t="s">
        <v>1933</v>
      </c>
      <c r="I744" s="4" t="s">
        <v>149</v>
      </c>
      <c r="J744" s="5">
        <v>8176</v>
      </c>
      <c r="K744" s="5">
        <v>288</v>
      </c>
      <c r="L744" s="5">
        <v>48</v>
      </c>
      <c r="M744" s="5">
        <v>13</v>
      </c>
      <c r="N744" s="5">
        <v>8</v>
      </c>
      <c r="O744" s="30">
        <v>8533</v>
      </c>
    </row>
    <row r="745" spans="2:15" s="12" customFormat="1" x14ac:dyDescent="0.2">
      <c r="B745" s="4" t="s">
        <v>27</v>
      </c>
      <c r="C745" s="4" t="s">
        <v>1934</v>
      </c>
      <c r="D745" s="4" t="s">
        <v>125</v>
      </c>
      <c r="E745" s="66">
        <v>39497</v>
      </c>
      <c r="F745" s="4" t="s">
        <v>9660</v>
      </c>
      <c r="G745" s="4" t="s">
        <v>1935</v>
      </c>
      <c r="H745" s="4" t="s">
        <v>1936</v>
      </c>
      <c r="I745" s="4" t="s">
        <v>149</v>
      </c>
      <c r="J745" s="5">
        <v>357</v>
      </c>
      <c r="K745" s="5">
        <v>9</v>
      </c>
      <c r="L745" s="5">
        <v>2</v>
      </c>
      <c r="M745" s="5"/>
      <c r="N745" s="5">
        <v>2</v>
      </c>
      <c r="O745" s="30">
        <v>370</v>
      </c>
    </row>
    <row r="746" spans="2:15" s="12" customFormat="1" x14ac:dyDescent="0.2">
      <c r="B746" s="4" t="s">
        <v>27</v>
      </c>
      <c r="C746" s="4" t="s">
        <v>1937</v>
      </c>
      <c r="D746" s="4" t="s">
        <v>125</v>
      </c>
      <c r="E746" s="66">
        <v>39332</v>
      </c>
      <c r="F746" s="4" t="s">
        <v>9661</v>
      </c>
      <c r="G746" s="4" t="s">
        <v>1882</v>
      </c>
      <c r="H746" s="4" t="s">
        <v>1938</v>
      </c>
      <c r="I746" s="4" t="s">
        <v>149</v>
      </c>
      <c r="J746" s="5">
        <v>7526</v>
      </c>
      <c r="K746" s="5">
        <v>212</v>
      </c>
      <c r="L746" s="5">
        <v>55</v>
      </c>
      <c r="M746" s="5">
        <v>10</v>
      </c>
      <c r="N746" s="5">
        <v>9</v>
      </c>
      <c r="O746" s="30">
        <v>7812</v>
      </c>
    </row>
    <row r="747" spans="2:15" s="12" customFormat="1" x14ac:dyDescent="0.2">
      <c r="B747" s="4" t="s">
        <v>27</v>
      </c>
      <c r="C747" s="4" t="s">
        <v>1939</v>
      </c>
      <c r="D747" s="4" t="s">
        <v>125</v>
      </c>
      <c r="E747" s="66">
        <v>39503</v>
      </c>
      <c r="F747" s="4" t="s">
        <v>9643</v>
      </c>
      <c r="G747" s="4" t="s">
        <v>1885</v>
      </c>
      <c r="H747" s="4" t="s">
        <v>1940</v>
      </c>
      <c r="I747" s="4" t="s">
        <v>149</v>
      </c>
      <c r="J747" s="5">
        <v>9743</v>
      </c>
      <c r="K747" s="5">
        <v>157</v>
      </c>
      <c r="L747" s="5">
        <v>33</v>
      </c>
      <c r="M747" s="5">
        <v>17</v>
      </c>
      <c r="N747" s="5">
        <v>7</v>
      </c>
      <c r="O747" s="30">
        <v>9957</v>
      </c>
    </row>
    <row r="748" spans="2:15" s="12" customFormat="1" x14ac:dyDescent="0.2">
      <c r="B748" s="4" t="s">
        <v>27</v>
      </c>
      <c r="C748" s="4" t="s">
        <v>1941</v>
      </c>
      <c r="D748" s="4" t="s">
        <v>125</v>
      </c>
      <c r="E748" s="66">
        <v>39499</v>
      </c>
      <c r="F748" s="4" t="s">
        <v>9662</v>
      </c>
      <c r="G748" s="4" t="s">
        <v>1926</v>
      </c>
      <c r="H748" s="4" t="s">
        <v>1942</v>
      </c>
      <c r="I748" s="4" t="s">
        <v>149</v>
      </c>
      <c r="J748" s="5">
        <v>363</v>
      </c>
      <c r="K748" s="5">
        <v>8</v>
      </c>
      <c r="L748" s="5">
        <v>4</v>
      </c>
      <c r="M748" s="5">
        <v>2</v>
      </c>
      <c r="N748" s="5"/>
      <c r="O748" s="30">
        <v>377</v>
      </c>
    </row>
    <row r="749" spans="2:15" s="12" customFormat="1" x14ac:dyDescent="0.2">
      <c r="B749" s="4" t="s">
        <v>27</v>
      </c>
      <c r="C749" s="4" t="s">
        <v>1943</v>
      </c>
      <c r="D749" s="4" t="s">
        <v>125</v>
      </c>
      <c r="E749" s="66">
        <v>39889</v>
      </c>
      <c r="F749" s="4" t="s">
        <v>9663</v>
      </c>
      <c r="G749" s="4" t="s">
        <v>1944</v>
      </c>
      <c r="H749" s="4" t="s">
        <v>1945</v>
      </c>
      <c r="I749" s="4" t="s">
        <v>128</v>
      </c>
      <c r="J749" s="5">
        <v>6611</v>
      </c>
      <c r="K749" s="5">
        <v>187</v>
      </c>
      <c r="L749" s="5">
        <v>35</v>
      </c>
      <c r="M749" s="5">
        <v>18</v>
      </c>
      <c r="N749" s="5">
        <v>12</v>
      </c>
      <c r="O749" s="30">
        <v>6863</v>
      </c>
    </row>
    <row r="750" spans="2:15" s="12" customFormat="1" x14ac:dyDescent="0.2">
      <c r="B750" s="4" t="s">
        <v>27</v>
      </c>
      <c r="C750" s="4" t="s">
        <v>1946</v>
      </c>
      <c r="D750" s="4" t="s">
        <v>125</v>
      </c>
      <c r="E750" s="66">
        <v>40445</v>
      </c>
      <c r="F750" s="4" t="s">
        <v>9664</v>
      </c>
      <c r="G750" s="4" t="s">
        <v>1918</v>
      </c>
      <c r="H750" s="4" t="s">
        <v>1947</v>
      </c>
      <c r="I750" s="4" t="s">
        <v>128</v>
      </c>
      <c r="J750" s="5">
        <v>1437</v>
      </c>
      <c r="K750" s="5">
        <v>67</v>
      </c>
      <c r="L750" s="5">
        <v>26</v>
      </c>
      <c r="M750" s="5">
        <v>17</v>
      </c>
      <c r="N750" s="5">
        <v>2</v>
      </c>
      <c r="O750" s="30">
        <v>1549</v>
      </c>
    </row>
    <row r="751" spans="2:15" s="12" customFormat="1" x14ac:dyDescent="0.2">
      <c r="B751" s="4" t="s">
        <v>27</v>
      </c>
      <c r="C751" s="4" t="s">
        <v>1948</v>
      </c>
      <c r="D751" s="4" t="s">
        <v>125</v>
      </c>
      <c r="E751" s="66">
        <v>40659</v>
      </c>
      <c r="F751" s="4" t="s">
        <v>9665</v>
      </c>
      <c r="G751" s="4" t="s">
        <v>1229</v>
      </c>
      <c r="H751" s="4" t="s">
        <v>1949</v>
      </c>
      <c r="I751" s="4" t="s">
        <v>128</v>
      </c>
      <c r="J751" s="5">
        <v>9444</v>
      </c>
      <c r="K751" s="5">
        <v>150</v>
      </c>
      <c r="L751" s="5">
        <v>20</v>
      </c>
      <c r="M751" s="5">
        <v>5</v>
      </c>
      <c r="N751" s="5">
        <v>4</v>
      </c>
      <c r="O751" s="30">
        <v>9623</v>
      </c>
    </row>
    <row r="752" spans="2:15" s="12" customFormat="1" x14ac:dyDescent="0.2">
      <c r="B752" s="4" t="s">
        <v>27</v>
      </c>
      <c r="C752" s="4" t="s">
        <v>1950</v>
      </c>
      <c r="D752" s="4" t="s">
        <v>125</v>
      </c>
      <c r="E752" s="66">
        <v>40647</v>
      </c>
      <c r="F752" s="4" t="s">
        <v>9666</v>
      </c>
      <c r="G752" s="4" t="s">
        <v>1890</v>
      </c>
      <c r="H752" s="4" t="s">
        <v>1951</v>
      </c>
      <c r="I752" s="4" t="s">
        <v>128</v>
      </c>
      <c r="J752" s="5">
        <v>302</v>
      </c>
      <c r="K752" s="5">
        <v>1</v>
      </c>
      <c r="L752" s="5">
        <v>1</v>
      </c>
      <c r="M752" s="5"/>
      <c r="N752" s="5">
        <v>1</v>
      </c>
      <c r="O752" s="30">
        <v>305</v>
      </c>
    </row>
    <row r="753" spans="2:15" s="12" customFormat="1" x14ac:dyDescent="0.2">
      <c r="B753" s="4" t="s">
        <v>27</v>
      </c>
      <c r="C753" s="4" t="s">
        <v>1952</v>
      </c>
      <c r="D753" s="4" t="s">
        <v>125</v>
      </c>
      <c r="E753" s="66">
        <v>40648</v>
      </c>
      <c r="F753" s="4" t="s">
        <v>9667</v>
      </c>
      <c r="G753" s="4" t="s">
        <v>1926</v>
      </c>
      <c r="H753" s="4" t="s">
        <v>1953</v>
      </c>
      <c r="I753" s="4" t="s">
        <v>149</v>
      </c>
      <c r="J753" s="5">
        <v>65</v>
      </c>
      <c r="K753" s="5"/>
      <c r="L753" s="5">
        <v>1</v>
      </c>
      <c r="M753" s="5"/>
      <c r="N753" s="5"/>
      <c r="O753" s="30">
        <v>66</v>
      </c>
    </row>
    <row r="754" spans="2:15" s="12" customFormat="1" x14ac:dyDescent="0.2">
      <c r="B754" s="4" t="s">
        <v>27</v>
      </c>
      <c r="C754" s="4" t="s">
        <v>1954</v>
      </c>
      <c r="D754" s="4" t="s">
        <v>125</v>
      </c>
      <c r="E754" s="66">
        <v>40777</v>
      </c>
      <c r="F754" s="4" t="s">
        <v>9668</v>
      </c>
      <c r="G754" s="4" t="s">
        <v>1229</v>
      </c>
      <c r="H754" s="4" t="s">
        <v>1955</v>
      </c>
      <c r="I754" s="4" t="s">
        <v>128</v>
      </c>
      <c r="J754" s="5">
        <v>1993</v>
      </c>
      <c r="K754" s="5">
        <v>34</v>
      </c>
      <c r="L754" s="5">
        <v>6</v>
      </c>
      <c r="M754" s="5">
        <v>3</v>
      </c>
      <c r="N754" s="5"/>
      <c r="O754" s="30">
        <v>2036</v>
      </c>
    </row>
    <row r="755" spans="2:15" s="12" customFormat="1" x14ac:dyDescent="0.2">
      <c r="B755" s="4" t="s">
        <v>27</v>
      </c>
      <c r="C755" s="4" t="s">
        <v>1956</v>
      </c>
      <c r="D755" s="4" t="s">
        <v>125</v>
      </c>
      <c r="E755" s="66">
        <v>40942</v>
      </c>
      <c r="F755" s="4" t="s">
        <v>9669</v>
      </c>
      <c r="G755" s="4" t="s">
        <v>1912</v>
      </c>
      <c r="H755" s="4" t="s">
        <v>1957</v>
      </c>
      <c r="I755" s="4" t="s">
        <v>128</v>
      </c>
      <c r="J755" s="5">
        <v>4050</v>
      </c>
      <c r="K755" s="5">
        <v>98</v>
      </c>
      <c r="L755" s="5">
        <v>31</v>
      </c>
      <c r="M755" s="5">
        <v>10</v>
      </c>
      <c r="N755" s="5">
        <v>10</v>
      </c>
      <c r="O755" s="30">
        <v>4199</v>
      </c>
    </row>
    <row r="756" spans="2:15" s="12" customFormat="1" x14ac:dyDescent="0.2">
      <c r="B756" s="4" t="s">
        <v>27</v>
      </c>
      <c r="C756" s="4" t="s">
        <v>1958</v>
      </c>
      <c r="D756" s="4" t="s">
        <v>125</v>
      </c>
      <c r="E756" s="66">
        <v>40952</v>
      </c>
      <c r="F756" s="4" t="s">
        <v>9670</v>
      </c>
      <c r="G756" s="4" t="s">
        <v>1959</v>
      </c>
      <c r="H756" s="4" t="s">
        <v>1960</v>
      </c>
      <c r="I756" s="4" t="s">
        <v>128</v>
      </c>
      <c r="J756" s="5">
        <v>3277</v>
      </c>
      <c r="K756" s="5">
        <v>66</v>
      </c>
      <c r="L756" s="5">
        <v>6</v>
      </c>
      <c r="M756" s="5">
        <v>1</v>
      </c>
      <c r="N756" s="5"/>
      <c r="O756" s="30">
        <v>3350</v>
      </c>
    </row>
    <row r="757" spans="2:15" s="12" customFormat="1" x14ac:dyDescent="0.2">
      <c r="B757" s="4" t="s">
        <v>27</v>
      </c>
      <c r="C757" s="4" t="s">
        <v>1961</v>
      </c>
      <c r="D757" s="4" t="s">
        <v>125</v>
      </c>
      <c r="E757" s="66">
        <v>40966</v>
      </c>
      <c r="F757" s="4" t="s">
        <v>9671</v>
      </c>
      <c r="G757" s="4" t="s">
        <v>1499</v>
      </c>
      <c r="H757" s="4" t="s">
        <v>1962</v>
      </c>
      <c r="I757" s="4" t="s">
        <v>128</v>
      </c>
      <c r="J757" s="5">
        <v>247</v>
      </c>
      <c r="K757" s="5">
        <v>10</v>
      </c>
      <c r="L757" s="5"/>
      <c r="M757" s="5"/>
      <c r="N757" s="5"/>
      <c r="O757" s="30">
        <v>257</v>
      </c>
    </row>
    <row r="758" spans="2:15" s="12" customFormat="1" x14ac:dyDescent="0.2">
      <c r="B758" s="4" t="s">
        <v>27</v>
      </c>
      <c r="C758" s="4" t="s">
        <v>1963</v>
      </c>
      <c r="D758" s="4" t="s">
        <v>125</v>
      </c>
      <c r="E758" s="66">
        <v>40952</v>
      </c>
      <c r="F758" s="4" t="s">
        <v>9672</v>
      </c>
      <c r="G758" s="4" t="s">
        <v>415</v>
      </c>
      <c r="H758" s="4" t="s">
        <v>1964</v>
      </c>
      <c r="I758" s="4" t="s">
        <v>128</v>
      </c>
      <c r="J758" s="5">
        <v>1163</v>
      </c>
      <c r="K758" s="5">
        <v>81</v>
      </c>
      <c r="L758" s="5">
        <v>13</v>
      </c>
      <c r="M758" s="5"/>
      <c r="N758" s="5">
        <v>1</v>
      </c>
      <c r="O758" s="30">
        <v>1258</v>
      </c>
    </row>
    <row r="759" spans="2:15" s="12" customFormat="1" x14ac:dyDescent="0.2">
      <c r="B759" s="4" t="s">
        <v>73</v>
      </c>
      <c r="C759" s="4" t="s">
        <v>1965</v>
      </c>
      <c r="D759" s="4" t="s">
        <v>125</v>
      </c>
      <c r="E759" s="66">
        <v>38372</v>
      </c>
      <c r="F759" s="4" t="s">
        <v>9673</v>
      </c>
      <c r="G759" s="4" t="s">
        <v>684</v>
      </c>
      <c r="H759" s="4" t="s">
        <v>1966</v>
      </c>
      <c r="I759" s="4" t="s">
        <v>128</v>
      </c>
      <c r="J759" s="5">
        <v>206</v>
      </c>
      <c r="K759" s="5">
        <v>25</v>
      </c>
      <c r="L759" s="5">
        <v>15</v>
      </c>
      <c r="M759" s="5">
        <v>9</v>
      </c>
      <c r="N759" s="5">
        <v>12</v>
      </c>
      <c r="O759" s="30">
        <v>267</v>
      </c>
    </row>
    <row r="760" spans="2:15" s="12" customFormat="1" x14ac:dyDescent="0.2">
      <c r="B760" s="4" t="s">
        <v>73</v>
      </c>
      <c r="C760" s="4" t="s">
        <v>1967</v>
      </c>
      <c r="D760" s="4" t="s">
        <v>125</v>
      </c>
      <c r="E760" s="66">
        <v>38495</v>
      </c>
      <c r="F760" s="4" t="s">
        <v>9674</v>
      </c>
      <c r="G760" s="4" t="s">
        <v>1968</v>
      </c>
      <c r="H760" s="4" t="s">
        <v>1969</v>
      </c>
      <c r="I760" s="4" t="s">
        <v>128</v>
      </c>
      <c r="J760" s="5">
        <v>862</v>
      </c>
      <c r="K760" s="5">
        <v>38</v>
      </c>
      <c r="L760" s="5">
        <v>7</v>
      </c>
      <c r="M760" s="5">
        <v>7</v>
      </c>
      <c r="N760" s="5">
        <v>6</v>
      </c>
      <c r="O760" s="30">
        <v>920</v>
      </c>
    </row>
    <row r="761" spans="2:15" s="12" customFormat="1" x14ac:dyDescent="0.2">
      <c r="B761" s="4" t="s">
        <v>73</v>
      </c>
      <c r="C761" s="4" t="s">
        <v>1970</v>
      </c>
      <c r="D761" s="4" t="s">
        <v>125</v>
      </c>
      <c r="E761" s="66">
        <v>38663</v>
      </c>
      <c r="F761" s="4" t="s">
        <v>9675</v>
      </c>
      <c r="G761" s="4" t="s">
        <v>970</v>
      </c>
      <c r="H761" s="4" t="s">
        <v>1971</v>
      </c>
      <c r="I761" s="4" t="s">
        <v>128</v>
      </c>
      <c r="J761" s="5">
        <v>678</v>
      </c>
      <c r="K761" s="5">
        <v>72</v>
      </c>
      <c r="L761" s="5">
        <v>22</v>
      </c>
      <c r="M761" s="5">
        <v>17</v>
      </c>
      <c r="N761" s="5">
        <v>19</v>
      </c>
      <c r="O761" s="30">
        <v>808</v>
      </c>
    </row>
    <row r="762" spans="2:15" s="12" customFormat="1" x14ac:dyDescent="0.2">
      <c r="B762" s="4" t="s">
        <v>73</v>
      </c>
      <c r="C762" s="4" t="s">
        <v>1972</v>
      </c>
      <c r="D762" s="4" t="s">
        <v>125</v>
      </c>
      <c r="E762" s="66">
        <v>38754</v>
      </c>
      <c r="F762" s="4" t="s">
        <v>9676</v>
      </c>
      <c r="G762" s="4" t="s">
        <v>1004</v>
      </c>
      <c r="H762" s="4" t="s">
        <v>1973</v>
      </c>
      <c r="I762" s="4" t="s">
        <v>128</v>
      </c>
      <c r="J762" s="5">
        <v>2850</v>
      </c>
      <c r="K762" s="5">
        <v>131</v>
      </c>
      <c r="L762" s="5">
        <v>25</v>
      </c>
      <c r="M762" s="5">
        <v>17</v>
      </c>
      <c r="N762" s="5">
        <v>7</v>
      </c>
      <c r="O762" s="30">
        <v>3030</v>
      </c>
    </row>
    <row r="763" spans="2:15" s="12" customFormat="1" x14ac:dyDescent="0.2">
      <c r="B763" s="4" t="s">
        <v>73</v>
      </c>
      <c r="C763" s="4" t="s">
        <v>1974</v>
      </c>
      <c r="D763" s="4" t="s">
        <v>125</v>
      </c>
      <c r="E763" s="66">
        <v>38551</v>
      </c>
      <c r="F763" s="4" t="s">
        <v>9677</v>
      </c>
      <c r="G763" s="4" t="s">
        <v>1968</v>
      </c>
      <c r="H763" s="4" t="s">
        <v>1975</v>
      </c>
      <c r="I763" s="4" t="s">
        <v>128</v>
      </c>
      <c r="J763" s="5">
        <v>634</v>
      </c>
      <c r="K763" s="5">
        <v>35</v>
      </c>
      <c r="L763" s="5">
        <v>13</v>
      </c>
      <c r="M763" s="5">
        <v>11</v>
      </c>
      <c r="N763" s="5">
        <v>8</v>
      </c>
      <c r="O763" s="30">
        <v>701</v>
      </c>
    </row>
    <row r="764" spans="2:15" s="12" customFormat="1" x14ac:dyDescent="0.2">
      <c r="B764" s="4" t="s">
        <v>73</v>
      </c>
      <c r="C764" s="4" t="s">
        <v>1976</v>
      </c>
      <c r="D764" s="4" t="s">
        <v>125</v>
      </c>
      <c r="E764" s="66">
        <v>38502</v>
      </c>
      <c r="F764" s="4" t="s">
        <v>9678</v>
      </c>
      <c r="G764" s="4" t="s">
        <v>1977</v>
      </c>
      <c r="H764" s="4" t="s">
        <v>1978</v>
      </c>
      <c r="I764" s="4" t="s">
        <v>128</v>
      </c>
      <c r="J764" s="5">
        <v>315</v>
      </c>
      <c r="K764" s="5">
        <v>41</v>
      </c>
      <c r="L764" s="5">
        <v>12</v>
      </c>
      <c r="M764" s="5">
        <v>7</v>
      </c>
      <c r="N764" s="5">
        <v>5</v>
      </c>
      <c r="O764" s="30">
        <v>380</v>
      </c>
    </row>
    <row r="765" spans="2:15" s="12" customFormat="1" x14ac:dyDescent="0.2">
      <c r="B765" s="4" t="s">
        <v>73</v>
      </c>
      <c r="C765" s="4" t="s">
        <v>1979</v>
      </c>
      <c r="D765" s="4" t="s">
        <v>125</v>
      </c>
      <c r="E765" s="66">
        <v>39811</v>
      </c>
      <c r="F765" s="4" t="s">
        <v>9679</v>
      </c>
      <c r="G765" s="4" t="s">
        <v>970</v>
      </c>
      <c r="H765" s="4" t="s">
        <v>1980</v>
      </c>
      <c r="I765" s="4" t="s">
        <v>149</v>
      </c>
      <c r="J765" s="5">
        <v>1332</v>
      </c>
      <c r="K765" s="5">
        <v>57</v>
      </c>
      <c r="L765" s="5">
        <v>15</v>
      </c>
      <c r="M765" s="5">
        <v>4</v>
      </c>
      <c r="N765" s="5">
        <v>6</v>
      </c>
      <c r="O765" s="30">
        <v>1414</v>
      </c>
    </row>
    <row r="766" spans="2:15" s="12" customFormat="1" x14ac:dyDescent="0.2">
      <c r="B766" s="4" t="s">
        <v>73</v>
      </c>
      <c r="C766" s="4" t="s">
        <v>1981</v>
      </c>
      <c r="D766" s="4" t="s">
        <v>125</v>
      </c>
      <c r="E766" s="66">
        <v>39759</v>
      </c>
      <c r="F766" s="4" t="s">
        <v>9680</v>
      </c>
      <c r="G766" s="4" t="s">
        <v>1968</v>
      </c>
      <c r="H766" s="4" t="s">
        <v>1982</v>
      </c>
      <c r="I766" s="4" t="s">
        <v>128</v>
      </c>
      <c r="J766" s="5">
        <v>1096</v>
      </c>
      <c r="K766" s="5">
        <v>40</v>
      </c>
      <c r="L766" s="5">
        <v>18</v>
      </c>
      <c r="M766" s="5">
        <v>4</v>
      </c>
      <c r="N766" s="5">
        <v>1</v>
      </c>
      <c r="O766" s="30">
        <v>1159</v>
      </c>
    </row>
    <row r="767" spans="2:15" s="12" customFormat="1" x14ac:dyDescent="0.2">
      <c r="B767" s="4" t="s">
        <v>73</v>
      </c>
      <c r="C767" s="4" t="s">
        <v>1983</v>
      </c>
      <c r="D767" s="4" t="s">
        <v>125</v>
      </c>
      <c r="E767" s="66">
        <v>39787</v>
      </c>
      <c r="F767" s="4" t="s">
        <v>9681</v>
      </c>
      <c r="G767" s="4" t="s">
        <v>1977</v>
      </c>
      <c r="H767" s="4" t="s">
        <v>1984</v>
      </c>
      <c r="I767" s="4" t="s">
        <v>149</v>
      </c>
      <c r="J767" s="5">
        <v>1364</v>
      </c>
      <c r="K767" s="5">
        <v>76</v>
      </c>
      <c r="L767" s="5">
        <v>13</v>
      </c>
      <c r="M767" s="5">
        <v>1</v>
      </c>
      <c r="N767" s="5">
        <v>3</v>
      </c>
      <c r="O767" s="30">
        <v>1457</v>
      </c>
    </row>
    <row r="768" spans="2:15" s="12" customFormat="1" x14ac:dyDescent="0.2">
      <c r="B768" s="4" t="s">
        <v>73</v>
      </c>
      <c r="C768" s="4" t="s">
        <v>1985</v>
      </c>
      <c r="D768" s="4" t="s">
        <v>125</v>
      </c>
      <c r="E768" s="66">
        <v>39780</v>
      </c>
      <c r="F768" s="4" t="s">
        <v>9682</v>
      </c>
      <c r="G768" s="4" t="s">
        <v>973</v>
      </c>
      <c r="H768" s="4" t="s">
        <v>1986</v>
      </c>
      <c r="I768" s="4" t="s">
        <v>149</v>
      </c>
      <c r="J768" s="5">
        <v>30</v>
      </c>
      <c r="K768" s="5"/>
      <c r="L768" s="5"/>
      <c r="M768" s="5"/>
      <c r="N768" s="5"/>
      <c r="O768" s="30">
        <v>30</v>
      </c>
    </row>
    <row r="769" spans="2:15" s="12" customFormat="1" x14ac:dyDescent="0.2">
      <c r="B769" s="4" t="s">
        <v>73</v>
      </c>
      <c r="C769" s="4" t="s">
        <v>1987</v>
      </c>
      <c r="D769" s="4" t="s">
        <v>125</v>
      </c>
      <c r="E769" s="66">
        <v>39780</v>
      </c>
      <c r="F769" s="4" t="s">
        <v>9683</v>
      </c>
      <c r="G769" s="4" t="s">
        <v>1968</v>
      </c>
      <c r="H769" s="4" t="s">
        <v>1988</v>
      </c>
      <c r="I769" s="4" t="s">
        <v>149</v>
      </c>
      <c r="J769" s="5">
        <v>206</v>
      </c>
      <c r="K769" s="5">
        <v>11</v>
      </c>
      <c r="L769" s="5">
        <v>3</v>
      </c>
      <c r="M769" s="5">
        <v>1</v>
      </c>
      <c r="N769" s="5"/>
      <c r="O769" s="30">
        <v>221</v>
      </c>
    </row>
    <row r="770" spans="2:15" s="12" customFormat="1" x14ac:dyDescent="0.2">
      <c r="B770" s="4" t="s">
        <v>73</v>
      </c>
      <c r="C770" s="4" t="s">
        <v>1989</v>
      </c>
      <c r="D770" s="4" t="s">
        <v>125</v>
      </c>
      <c r="E770" s="66">
        <v>39136</v>
      </c>
      <c r="F770" s="4" t="s">
        <v>9684</v>
      </c>
      <c r="G770" s="4" t="s">
        <v>633</v>
      </c>
      <c r="H770" s="4" t="s">
        <v>1990</v>
      </c>
      <c r="I770" s="4" t="s">
        <v>149</v>
      </c>
      <c r="J770" s="5">
        <v>86</v>
      </c>
      <c r="K770" s="5">
        <v>5</v>
      </c>
      <c r="L770" s="5">
        <v>3</v>
      </c>
      <c r="M770" s="5">
        <v>1</v>
      </c>
      <c r="N770" s="5"/>
      <c r="O770" s="30">
        <v>95</v>
      </c>
    </row>
    <row r="771" spans="2:15" s="12" customFormat="1" x14ac:dyDescent="0.2">
      <c r="B771" s="4" t="s">
        <v>73</v>
      </c>
      <c r="C771" s="4" t="s">
        <v>1991</v>
      </c>
      <c r="D771" s="4" t="s">
        <v>125</v>
      </c>
      <c r="E771" s="66">
        <v>39301</v>
      </c>
      <c r="F771" s="4" t="s">
        <v>9676</v>
      </c>
      <c r="G771" s="4" t="s">
        <v>1004</v>
      </c>
      <c r="H771" s="4" t="s">
        <v>1992</v>
      </c>
      <c r="I771" s="4" t="s">
        <v>149</v>
      </c>
      <c r="J771" s="5">
        <v>1783</v>
      </c>
      <c r="K771" s="5">
        <v>66</v>
      </c>
      <c r="L771" s="5">
        <v>20</v>
      </c>
      <c r="M771" s="5">
        <v>6</v>
      </c>
      <c r="N771" s="5">
        <v>8</v>
      </c>
      <c r="O771" s="30">
        <v>1883</v>
      </c>
    </row>
    <row r="772" spans="2:15" s="12" customFormat="1" x14ac:dyDescent="0.2">
      <c r="B772" s="4" t="s">
        <v>73</v>
      </c>
      <c r="C772" s="4" t="s">
        <v>1993</v>
      </c>
      <c r="D772" s="4" t="s">
        <v>125</v>
      </c>
      <c r="E772" s="66">
        <v>39157</v>
      </c>
      <c r="F772" s="4" t="s">
        <v>9685</v>
      </c>
      <c r="G772" s="4" t="s">
        <v>191</v>
      </c>
      <c r="H772" s="4" t="s">
        <v>1994</v>
      </c>
      <c r="I772" s="4" t="s">
        <v>149</v>
      </c>
      <c r="J772" s="5">
        <v>344</v>
      </c>
      <c r="K772" s="5">
        <v>23</v>
      </c>
      <c r="L772" s="5">
        <v>3</v>
      </c>
      <c r="M772" s="5">
        <v>4</v>
      </c>
      <c r="N772" s="5">
        <v>2</v>
      </c>
      <c r="O772" s="30">
        <v>376</v>
      </c>
    </row>
    <row r="773" spans="2:15" s="12" customFormat="1" x14ac:dyDescent="0.2">
      <c r="B773" s="4" t="s">
        <v>73</v>
      </c>
      <c r="C773" s="4" t="s">
        <v>1995</v>
      </c>
      <c r="D773" s="4" t="s">
        <v>125</v>
      </c>
      <c r="E773" s="66">
        <v>39372</v>
      </c>
      <c r="F773" s="4" t="s">
        <v>9676</v>
      </c>
      <c r="G773" s="4" t="s">
        <v>973</v>
      </c>
      <c r="H773" s="4" t="s">
        <v>1996</v>
      </c>
      <c r="I773" s="4" t="s">
        <v>149</v>
      </c>
      <c r="J773" s="5">
        <v>154</v>
      </c>
      <c r="K773" s="5">
        <v>6</v>
      </c>
      <c r="L773" s="5"/>
      <c r="M773" s="5">
        <v>1</v>
      </c>
      <c r="N773" s="5"/>
      <c r="O773" s="30">
        <v>161</v>
      </c>
    </row>
    <row r="774" spans="2:15" s="12" customFormat="1" x14ac:dyDescent="0.2">
      <c r="B774" s="4" t="s">
        <v>73</v>
      </c>
      <c r="C774" s="4" t="s">
        <v>1997</v>
      </c>
      <c r="D774" s="4" t="s">
        <v>125</v>
      </c>
      <c r="E774" s="66">
        <v>39482</v>
      </c>
      <c r="F774" s="4" t="s">
        <v>9686</v>
      </c>
      <c r="G774" s="4" t="s">
        <v>1004</v>
      </c>
      <c r="H774" s="4" t="s">
        <v>1998</v>
      </c>
      <c r="I774" s="4" t="s">
        <v>149</v>
      </c>
      <c r="J774" s="5">
        <v>1815</v>
      </c>
      <c r="K774" s="5">
        <v>57</v>
      </c>
      <c r="L774" s="5">
        <v>20</v>
      </c>
      <c r="M774" s="5">
        <v>2</v>
      </c>
      <c r="N774" s="5"/>
      <c r="O774" s="30">
        <v>1894</v>
      </c>
    </row>
    <row r="775" spans="2:15" s="12" customFormat="1" x14ac:dyDescent="0.2">
      <c r="B775" s="4" t="s">
        <v>73</v>
      </c>
      <c r="C775" s="4" t="s">
        <v>1999</v>
      </c>
      <c r="D775" s="4" t="s">
        <v>125</v>
      </c>
      <c r="E775" s="66">
        <v>39353</v>
      </c>
      <c r="F775" s="4" t="s">
        <v>9687</v>
      </c>
      <c r="G775" s="4" t="s">
        <v>970</v>
      </c>
      <c r="H775" s="4" t="s">
        <v>2000</v>
      </c>
      <c r="I775" s="4" t="s">
        <v>149</v>
      </c>
      <c r="J775" s="5">
        <v>925</v>
      </c>
      <c r="K775" s="5">
        <v>46</v>
      </c>
      <c r="L775" s="5">
        <v>7</v>
      </c>
      <c r="M775" s="5">
        <v>4</v>
      </c>
      <c r="N775" s="5">
        <v>4</v>
      </c>
      <c r="O775" s="30">
        <v>986</v>
      </c>
    </row>
    <row r="776" spans="2:15" s="12" customFormat="1" x14ac:dyDescent="0.2">
      <c r="B776" s="4" t="s">
        <v>73</v>
      </c>
      <c r="C776" s="4" t="s">
        <v>2001</v>
      </c>
      <c r="D776" s="4" t="s">
        <v>125</v>
      </c>
      <c r="E776" s="66">
        <v>39500</v>
      </c>
      <c r="F776" s="4" t="s">
        <v>9688</v>
      </c>
      <c r="G776" s="4" t="s">
        <v>973</v>
      </c>
      <c r="H776" s="4" t="s">
        <v>2002</v>
      </c>
      <c r="I776" s="4" t="s">
        <v>149</v>
      </c>
      <c r="J776" s="5">
        <v>221</v>
      </c>
      <c r="K776" s="5">
        <v>4</v>
      </c>
      <c r="L776" s="5">
        <v>1</v>
      </c>
      <c r="M776" s="5">
        <v>1</v>
      </c>
      <c r="N776" s="5">
        <v>2</v>
      </c>
      <c r="O776" s="30">
        <v>229</v>
      </c>
    </row>
    <row r="777" spans="2:15" s="12" customFormat="1" x14ac:dyDescent="0.2">
      <c r="B777" s="4" t="s">
        <v>73</v>
      </c>
      <c r="C777" s="4" t="s">
        <v>2003</v>
      </c>
      <c r="D777" s="4" t="s">
        <v>125</v>
      </c>
      <c r="E777" s="66">
        <v>39421</v>
      </c>
      <c r="F777" s="4" t="s">
        <v>9689</v>
      </c>
      <c r="G777" s="4" t="s">
        <v>1004</v>
      </c>
      <c r="H777" s="4" t="s">
        <v>2004</v>
      </c>
      <c r="I777" s="4" t="s">
        <v>149</v>
      </c>
      <c r="J777" s="5">
        <v>1417</v>
      </c>
      <c r="K777" s="5">
        <v>77</v>
      </c>
      <c r="L777" s="5">
        <v>17</v>
      </c>
      <c r="M777" s="5">
        <v>8</v>
      </c>
      <c r="N777" s="5">
        <v>3</v>
      </c>
      <c r="O777" s="30">
        <v>1522</v>
      </c>
    </row>
    <row r="778" spans="2:15" s="12" customFormat="1" x14ac:dyDescent="0.2">
      <c r="B778" s="4" t="s">
        <v>73</v>
      </c>
      <c r="C778" s="4" t="s">
        <v>2005</v>
      </c>
      <c r="D778" s="4" t="s">
        <v>125</v>
      </c>
      <c r="E778" s="66">
        <v>40938</v>
      </c>
      <c r="F778" s="4" t="s">
        <v>9676</v>
      </c>
      <c r="G778" s="4" t="s">
        <v>2006</v>
      </c>
      <c r="H778" s="4" t="s">
        <v>2007</v>
      </c>
      <c r="I778" s="4" t="s">
        <v>128</v>
      </c>
      <c r="J778" s="5">
        <v>102</v>
      </c>
      <c r="K778" s="5">
        <v>3</v>
      </c>
      <c r="L778" s="5">
        <v>1</v>
      </c>
      <c r="M778" s="5">
        <v>2</v>
      </c>
      <c r="N778" s="5"/>
      <c r="O778" s="30">
        <v>108</v>
      </c>
    </row>
    <row r="779" spans="2:15" s="12" customFormat="1" x14ac:dyDescent="0.2">
      <c r="B779" s="4" t="s">
        <v>73</v>
      </c>
      <c r="C779" s="4" t="s">
        <v>2008</v>
      </c>
      <c r="D779" s="4" t="s">
        <v>125</v>
      </c>
      <c r="E779" s="66">
        <v>41166</v>
      </c>
      <c r="F779" s="4" t="s">
        <v>9673</v>
      </c>
      <c r="G779" s="4" t="s">
        <v>2009</v>
      </c>
      <c r="H779" s="4" t="s">
        <v>2010</v>
      </c>
      <c r="I779" s="4" t="s">
        <v>128</v>
      </c>
      <c r="J779" s="5">
        <v>782</v>
      </c>
      <c r="K779" s="5">
        <v>5</v>
      </c>
      <c r="L779" s="5">
        <v>2</v>
      </c>
      <c r="M779" s="5">
        <v>2</v>
      </c>
      <c r="N779" s="5"/>
      <c r="O779" s="30">
        <v>791</v>
      </c>
    </row>
    <row r="780" spans="2:15" s="12" customFormat="1" x14ac:dyDescent="0.2">
      <c r="B780" s="4" t="s">
        <v>28</v>
      </c>
      <c r="C780" s="4" t="s">
        <v>2011</v>
      </c>
      <c r="D780" s="4" t="s">
        <v>125</v>
      </c>
      <c r="E780" s="66">
        <v>38440</v>
      </c>
      <c r="F780" s="4" t="s">
        <v>9690</v>
      </c>
      <c r="G780" s="4" t="s">
        <v>1968</v>
      </c>
      <c r="H780" s="4" t="s">
        <v>2012</v>
      </c>
      <c r="I780" s="4" t="s">
        <v>128</v>
      </c>
      <c r="J780" s="5">
        <v>973</v>
      </c>
      <c r="K780" s="5">
        <v>94</v>
      </c>
      <c r="L780" s="5">
        <v>51</v>
      </c>
      <c r="M780" s="5">
        <v>24</v>
      </c>
      <c r="N780" s="5">
        <v>35</v>
      </c>
      <c r="O780" s="30">
        <v>1177</v>
      </c>
    </row>
    <row r="781" spans="2:15" s="12" customFormat="1" x14ac:dyDescent="0.2">
      <c r="B781" s="4" t="s">
        <v>28</v>
      </c>
      <c r="C781" s="4" t="s">
        <v>2013</v>
      </c>
      <c r="D781" s="4" t="s">
        <v>125</v>
      </c>
      <c r="E781" s="66">
        <v>40067</v>
      </c>
      <c r="F781" s="4" t="s">
        <v>9691</v>
      </c>
      <c r="G781" s="4" t="s">
        <v>2014</v>
      </c>
      <c r="H781" s="4" t="s">
        <v>2015</v>
      </c>
      <c r="I781" s="4" t="s">
        <v>128</v>
      </c>
      <c r="J781" s="5">
        <v>232</v>
      </c>
      <c r="K781" s="5">
        <v>16</v>
      </c>
      <c r="L781" s="5">
        <v>2</v>
      </c>
      <c r="M781" s="5"/>
      <c r="N781" s="5">
        <v>1</v>
      </c>
      <c r="O781" s="30">
        <v>251</v>
      </c>
    </row>
    <row r="782" spans="2:15" s="12" customFormat="1" x14ac:dyDescent="0.2">
      <c r="B782" s="4" t="s">
        <v>28</v>
      </c>
      <c r="C782" s="4" t="s">
        <v>2016</v>
      </c>
      <c r="D782" s="4" t="s">
        <v>125</v>
      </c>
      <c r="E782" s="66">
        <v>40067</v>
      </c>
      <c r="F782" s="4" t="s">
        <v>9692</v>
      </c>
      <c r="G782" s="4" t="s">
        <v>2017</v>
      </c>
      <c r="H782" s="4" t="s">
        <v>2018</v>
      </c>
      <c r="I782" s="4" t="s">
        <v>149</v>
      </c>
      <c r="J782" s="5">
        <v>62</v>
      </c>
      <c r="K782" s="5">
        <v>2</v>
      </c>
      <c r="L782" s="5"/>
      <c r="M782" s="5">
        <v>1</v>
      </c>
      <c r="N782" s="5"/>
      <c r="O782" s="30">
        <v>65</v>
      </c>
    </row>
    <row r="783" spans="2:15" s="12" customFormat="1" x14ac:dyDescent="0.2">
      <c r="B783" s="4" t="s">
        <v>28</v>
      </c>
      <c r="C783" s="4" t="s">
        <v>2019</v>
      </c>
      <c r="D783" s="4" t="s">
        <v>125</v>
      </c>
      <c r="E783" s="66">
        <v>38938</v>
      </c>
      <c r="F783" s="4" t="s">
        <v>9693</v>
      </c>
      <c r="G783" s="4" t="s">
        <v>164</v>
      </c>
      <c r="H783" s="4" t="s">
        <v>2020</v>
      </c>
      <c r="I783" s="4" t="s">
        <v>128</v>
      </c>
      <c r="J783" s="5">
        <v>842</v>
      </c>
      <c r="K783" s="5">
        <v>14</v>
      </c>
      <c r="L783" s="5">
        <v>8</v>
      </c>
      <c r="M783" s="5">
        <v>7</v>
      </c>
      <c r="N783" s="5">
        <v>1</v>
      </c>
      <c r="O783" s="30">
        <v>872</v>
      </c>
    </row>
    <row r="784" spans="2:15" s="12" customFormat="1" x14ac:dyDescent="0.2">
      <c r="B784" s="4" t="s">
        <v>28</v>
      </c>
      <c r="C784" s="4" t="s">
        <v>2021</v>
      </c>
      <c r="D784" s="4" t="s">
        <v>125</v>
      </c>
      <c r="E784" s="66">
        <v>38992</v>
      </c>
      <c r="F784" s="4" t="s">
        <v>9694</v>
      </c>
      <c r="G784" s="4" t="s">
        <v>879</v>
      </c>
      <c r="H784" s="4" t="s">
        <v>2022</v>
      </c>
      <c r="I784" s="4" t="s">
        <v>128</v>
      </c>
      <c r="J784" s="5">
        <v>1773</v>
      </c>
      <c r="K784" s="5">
        <v>54</v>
      </c>
      <c r="L784" s="5">
        <v>19</v>
      </c>
      <c r="M784" s="5">
        <v>5</v>
      </c>
      <c r="N784" s="5">
        <v>3</v>
      </c>
      <c r="O784" s="30">
        <v>1854</v>
      </c>
    </row>
    <row r="785" spans="2:15" s="12" customFormat="1" x14ac:dyDescent="0.2">
      <c r="B785" s="4" t="s">
        <v>28</v>
      </c>
      <c r="C785" s="4" t="s">
        <v>2023</v>
      </c>
      <c r="D785" s="4" t="s">
        <v>125</v>
      </c>
      <c r="E785" s="66">
        <v>38803</v>
      </c>
      <c r="F785" s="4" t="s">
        <v>7402</v>
      </c>
      <c r="G785" s="4" t="s">
        <v>2024</v>
      </c>
      <c r="H785" s="4" t="s">
        <v>2025</v>
      </c>
      <c r="I785" s="4" t="s">
        <v>128</v>
      </c>
      <c r="J785" s="5">
        <v>1827</v>
      </c>
      <c r="K785" s="5">
        <v>45</v>
      </c>
      <c r="L785" s="5">
        <v>4</v>
      </c>
      <c r="M785" s="5">
        <v>1</v>
      </c>
      <c r="N785" s="5"/>
      <c r="O785" s="30">
        <v>1877</v>
      </c>
    </row>
    <row r="786" spans="2:15" s="12" customFormat="1" x14ac:dyDescent="0.2">
      <c r="B786" s="4" t="s">
        <v>28</v>
      </c>
      <c r="C786" s="4" t="s">
        <v>2026</v>
      </c>
      <c r="D786" s="4" t="s">
        <v>125</v>
      </c>
      <c r="E786" s="66">
        <v>39126</v>
      </c>
      <c r="F786" s="4" t="s">
        <v>9695</v>
      </c>
      <c r="G786" s="4" t="s">
        <v>2027</v>
      </c>
      <c r="H786" s="4" t="s">
        <v>2028</v>
      </c>
      <c r="I786" s="4" t="s">
        <v>128</v>
      </c>
      <c r="J786" s="5">
        <v>657</v>
      </c>
      <c r="K786" s="5">
        <v>4</v>
      </c>
      <c r="L786" s="5"/>
      <c r="M786" s="5"/>
      <c r="N786" s="5"/>
      <c r="O786" s="30">
        <v>661</v>
      </c>
    </row>
    <row r="787" spans="2:15" s="12" customFormat="1" x14ac:dyDescent="0.2">
      <c r="B787" s="4" t="s">
        <v>28</v>
      </c>
      <c r="C787" s="4" t="s">
        <v>2029</v>
      </c>
      <c r="D787" s="4" t="s">
        <v>125</v>
      </c>
      <c r="E787" s="66">
        <v>39423</v>
      </c>
      <c r="F787" s="4" t="s">
        <v>9696</v>
      </c>
      <c r="G787" s="4" t="s">
        <v>2030</v>
      </c>
      <c r="H787" s="4" t="s">
        <v>2031</v>
      </c>
      <c r="I787" s="4" t="s">
        <v>149</v>
      </c>
      <c r="J787" s="5">
        <v>235</v>
      </c>
      <c r="K787" s="5">
        <v>9</v>
      </c>
      <c r="L787" s="5">
        <v>4</v>
      </c>
      <c r="M787" s="5">
        <v>2</v>
      </c>
      <c r="N787" s="5">
        <v>3</v>
      </c>
      <c r="O787" s="30">
        <v>253</v>
      </c>
    </row>
    <row r="788" spans="2:15" s="12" customFormat="1" x14ac:dyDescent="0.2">
      <c r="B788" s="4" t="s">
        <v>28</v>
      </c>
      <c r="C788" s="4" t="s">
        <v>2032</v>
      </c>
      <c r="D788" s="4" t="s">
        <v>125</v>
      </c>
      <c r="E788" s="66">
        <v>39500</v>
      </c>
      <c r="F788" s="4" t="s">
        <v>9697</v>
      </c>
      <c r="G788" s="4" t="s">
        <v>2027</v>
      </c>
      <c r="H788" s="4" t="s">
        <v>2033</v>
      </c>
      <c r="I788" s="4" t="s">
        <v>149</v>
      </c>
      <c r="J788" s="5">
        <v>2323</v>
      </c>
      <c r="K788" s="5">
        <v>56</v>
      </c>
      <c r="L788" s="5">
        <v>12</v>
      </c>
      <c r="M788" s="5"/>
      <c r="N788" s="5"/>
      <c r="O788" s="30">
        <v>2391</v>
      </c>
    </row>
    <row r="789" spans="2:15" s="12" customFormat="1" x14ac:dyDescent="0.2">
      <c r="B789" s="4" t="s">
        <v>28</v>
      </c>
      <c r="C789" s="4" t="s">
        <v>2034</v>
      </c>
      <c r="D789" s="4" t="s">
        <v>125</v>
      </c>
      <c r="E789" s="66">
        <v>39562</v>
      </c>
      <c r="F789" s="4" t="s">
        <v>9698</v>
      </c>
      <c r="G789" s="4" t="s">
        <v>981</v>
      </c>
      <c r="H789" s="4" t="s">
        <v>2035</v>
      </c>
      <c r="I789" s="4" t="s">
        <v>149</v>
      </c>
      <c r="J789" s="5">
        <v>144</v>
      </c>
      <c r="K789" s="5">
        <v>6</v>
      </c>
      <c r="L789" s="5">
        <v>2</v>
      </c>
      <c r="M789" s="5">
        <v>2</v>
      </c>
      <c r="N789" s="5"/>
      <c r="O789" s="30">
        <v>154</v>
      </c>
    </row>
    <row r="790" spans="2:15" s="12" customFormat="1" x14ac:dyDescent="0.2">
      <c r="B790" s="4" t="s">
        <v>28</v>
      </c>
      <c r="C790" s="4" t="s">
        <v>2036</v>
      </c>
      <c r="D790" s="4" t="s">
        <v>125</v>
      </c>
      <c r="E790" s="66">
        <v>39570</v>
      </c>
      <c r="F790" s="4" t="s">
        <v>9699</v>
      </c>
      <c r="G790" s="4" t="s">
        <v>1430</v>
      </c>
      <c r="H790" s="4" t="s">
        <v>2037</v>
      </c>
      <c r="I790" s="4" t="s">
        <v>149</v>
      </c>
      <c r="J790" s="5">
        <v>432</v>
      </c>
      <c r="K790" s="5">
        <v>11</v>
      </c>
      <c r="L790" s="5">
        <v>5</v>
      </c>
      <c r="M790" s="5">
        <v>3</v>
      </c>
      <c r="N790" s="5"/>
      <c r="O790" s="30">
        <v>451</v>
      </c>
    </row>
    <row r="791" spans="2:15" s="12" customFormat="1" x14ac:dyDescent="0.2">
      <c r="B791" s="4" t="s">
        <v>28</v>
      </c>
      <c r="C791" s="4" t="s">
        <v>2038</v>
      </c>
      <c r="D791" s="4" t="s">
        <v>125</v>
      </c>
      <c r="E791" s="66">
        <v>39532</v>
      </c>
      <c r="F791" s="4" t="s">
        <v>9700</v>
      </c>
      <c r="G791" s="4" t="s">
        <v>1430</v>
      </c>
      <c r="H791" s="4" t="s">
        <v>2039</v>
      </c>
      <c r="I791" s="4" t="s">
        <v>149</v>
      </c>
      <c r="J791" s="5">
        <v>1405</v>
      </c>
      <c r="K791" s="5">
        <v>28</v>
      </c>
      <c r="L791" s="5">
        <v>5</v>
      </c>
      <c r="M791" s="5">
        <v>2</v>
      </c>
      <c r="N791" s="5"/>
      <c r="O791" s="30">
        <v>1440</v>
      </c>
    </row>
    <row r="792" spans="2:15" s="12" customFormat="1" x14ac:dyDescent="0.2">
      <c r="B792" s="4" t="s">
        <v>28</v>
      </c>
      <c r="C792" s="4" t="s">
        <v>2040</v>
      </c>
      <c r="D792" s="4" t="s">
        <v>125</v>
      </c>
      <c r="E792" s="66">
        <v>39570</v>
      </c>
      <c r="F792" s="4" t="s">
        <v>9701</v>
      </c>
      <c r="G792" s="4" t="s">
        <v>784</v>
      </c>
      <c r="H792" s="4" t="s">
        <v>2041</v>
      </c>
      <c r="I792" s="4" t="s">
        <v>149</v>
      </c>
      <c r="J792" s="5">
        <v>67</v>
      </c>
      <c r="K792" s="5"/>
      <c r="L792" s="5"/>
      <c r="M792" s="5"/>
      <c r="N792" s="5"/>
      <c r="O792" s="30">
        <v>67</v>
      </c>
    </row>
    <row r="793" spans="2:15" s="12" customFormat="1" x14ac:dyDescent="0.2">
      <c r="B793" s="4" t="s">
        <v>28</v>
      </c>
      <c r="C793" s="4" t="s">
        <v>2042</v>
      </c>
      <c r="D793" s="4" t="s">
        <v>125</v>
      </c>
      <c r="E793" s="66">
        <v>40861</v>
      </c>
      <c r="F793" s="4" t="s">
        <v>9702</v>
      </c>
      <c r="G793" s="4" t="s">
        <v>2043</v>
      </c>
      <c r="H793" s="4" t="s">
        <v>2044</v>
      </c>
      <c r="I793" s="4" t="s">
        <v>128</v>
      </c>
      <c r="J793" s="5">
        <v>179</v>
      </c>
      <c r="K793" s="5">
        <v>6</v>
      </c>
      <c r="L793" s="5"/>
      <c r="M793" s="5">
        <v>1</v>
      </c>
      <c r="N793" s="5"/>
      <c r="O793" s="30">
        <v>186</v>
      </c>
    </row>
    <row r="794" spans="2:15" s="12" customFormat="1" x14ac:dyDescent="0.2">
      <c r="B794" s="4" t="s">
        <v>28</v>
      </c>
      <c r="C794" s="4" t="s">
        <v>2045</v>
      </c>
      <c r="D794" s="4" t="s">
        <v>125</v>
      </c>
      <c r="E794" s="66">
        <v>40750</v>
      </c>
      <c r="F794" s="4" t="s">
        <v>9703</v>
      </c>
      <c r="G794" s="4" t="s">
        <v>2046</v>
      </c>
      <c r="H794" s="4" t="s">
        <v>2047</v>
      </c>
      <c r="I794" s="4" t="s">
        <v>149</v>
      </c>
      <c r="J794" s="5">
        <v>315</v>
      </c>
      <c r="K794" s="5">
        <v>15</v>
      </c>
      <c r="L794" s="5">
        <v>4</v>
      </c>
      <c r="M794" s="5">
        <v>3</v>
      </c>
      <c r="N794" s="5">
        <v>1</v>
      </c>
      <c r="O794" s="30">
        <v>338</v>
      </c>
    </row>
    <row r="795" spans="2:15" s="12" customFormat="1" x14ac:dyDescent="0.2">
      <c r="B795" s="4" t="s">
        <v>28</v>
      </c>
      <c r="C795" s="4" t="s">
        <v>2048</v>
      </c>
      <c r="D795" s="4" t="s">
        <v>125</v>
      </c>
      <c r="E795" s="66">
        <v>40478</v>
      </c>
      <c r="F795" s="4" t="s">
        <v>9704</v>
      </c>
      <c r="G795" s="4" t="s">
        <v>1968</v>
      </c>
      <c r="H795" s="4" t="s">
        <v>2049</v>
      </c>
      <c r="I795" s="4" t="s">
        <v>128</v>
      </c>
      <c r="J795" s="5">
        <v>9413</v>
      </c>
      <c r="K795" s="5">
        <v>242</v>
      </c>
      <c r="L795" s="5">
        <v>45</v>
      </c>
      <c r="M795" s="5">
        <v>11</v>
      </c>
      <c r="N795" s="5">
        <v>6</v>
      </c>
      <c r="O795" s="30">
        <v>9717</v>
      </c>
    </row>
    <row r="796" spans="2:15" s="12" customFormat="1" x14ac:dyDescent="0.2">
      <c r="B796" s="4" t="s">
        <v>28</v>
      </c>
      <c r="C796" s="4" t="s">
        <v>2050</v>
      </c>
      <c r="D796" s="4" t="s">
        <v>125</v>
      </c>
      <c r="E796" s="66">
        <v>40458</v>
      </c>
      <c r="F796" s="4" t="s">
        <v>9705</v>
      </c>
      <c r="G796" s="4" t="s">
        <v>2051</v>
      </c>
      <c r="H796" s="4" t="s">
        <v>2052</v>
      </c>
      <c r="I796" s="4" t="s">
        <v>149</v>
      </c>
      <c r="J796" s="5">
        <v>22</v>
      </c>
      <c r="K796" s="5"/>
      <c r="L796" s="5"/>
      <c r="M796" s="5"/>
      <c r="N796" s="5"/>
      <c r="O796" s="30">
        <v>22</v>
      </c>
    </row>
    <row r="797" spans="2:15" s="12" customFormat="1" x14ac:dyDescent="0.2">
      <c r="B797" s="4" t="s">
        <v>28</v>
      </c>
      <c r="C797" s="4" t="s">
        <v>2053</v>
      </c>
      <c r="D797" s="4" t="s">
        <v>125</v>
      </c>
      <c r="E797" s="66">
        <v>40934</v>
      </c>
      <c r="F797" s="4" t="s">
        <v>7396</v>
      </c>
      <c r="G797" s="4" t="s">
        <v>1430</v>
      </c>
      <c r="H797" s="4" t="s">
        <v>2054</v>
      </c>
      <c r="I797" s="4" t="s">
        <v>128</v>
      </c>
      <c r="J797" s="5">
        <v>155</v>
      </c>
      <c r="K797" s="5">
        <v>3</v>
      </c>
      <c r="L797" s="5">
        <v>2</v>
      </c>
      <c r="M797" s="5"/>
      <c r="N797" s="5"/>
      <c r="O797" s="30">
        <v>160</v>
      </c>
    </row>
    <row r="798" spans="2:15" s="12" customFormat="1" x14ac:dyDescent="0.2">
      <c r="B798" s="4" t="s">
        <v>28</v>
      </c>
      <c r="C798" s="4" t="s">
        <v>2055</v>
      </c>
      <c r="D798" s="4" t="s">
        <v>125</v>
      </c>
      <c r="E798" s="66">
        <v>40906</v>
      </c>
      <c r="F798" s="4" t="s">
        <v>7396</v>
      </c>
      <c r="G798" s="4" t="s">
        <v>1430</v>
      </c>
      <c r="H798" s="4" t="s">
        <v>2056</v>
      </c>
      <c r="I798" s="4" t="s">
        <v>128</v>
      </c>
      <c r="J798" s="5">
        <v>251</v>
      </c>
      <c r="K798" s="5">
        <v>7</v>
      </c>
      <c r="L798" s="5">
        <v>9</v>
      </c>
      <c r="M798" s="5">
        <v>1</v>
      </c>
      <c r="N798" s="5">
        <v>1</v>
      </c>
      <c r="O798" s="30">
        <v>269</v>
      </c>
    </row>
    <row r="799" spans="2:15" s="12" customFormat="1" x14ac:dyDescent="0.2">
      <c r="B799" s="4" t="s">
        <v>28</v>
      </c>
      <c r="C799" s="4" t="s">
        <v>2057</v>
      </c>
      <c r="D799" s="4" t="s">
        <v>125</v>
      </c>
      <c r="E799" s="66">
        <v>40911</v>
      </c>
      <c r="F799" s="4" t="s">
        <v>9706</v>
      </c>
      <c r="G799" s="4" t="s">
        <v>2027</v>
      </c>
      <c r="H799" s="4" t="s">
        <v>2058</v>
      </c>
      <c r="I799" s="4" t="s">
        <v>128</v>
      </c>
      <c r="J799" s="5">
        <v>111</v>
      </c>
      <c r="K799" s="5">
        <v>2</v>
      </c>
      <c r="L799" s="5">
        <v>1</v>
      </c>
      <c r="M799" s="5"/>
      <c r="N799" s="5"/>
      <c r="O799" s="30">
        <v>114</v>
      </c>
    </row>
    <row r="800" spans="2:15" s="12" customFormat="1" x14ac:dyDescent="0.2">
      <c r="B800" s="4" t="s">
        <v>29</v>
      </c>
      <c r="C800" s="4" t="s">
        <v>2059</v>
      </c>
      <c r="D800" s="4" t="s">
        <v>125</v>
      </c>
      <c r="E800" s="66">
        <v>38393</v>
      </c>
      <c r="F800" s="4" t="s">
        <v>9707</v>
      </c>
      <c r="G800" s="4" t="s">
        <v>2060</v>
      </c>
      <c r="H800" s="4" t="s">
        <v>2061</v>
      </c>
      <c r="I800" s="4" t="s">
        <v>128</v>
      </c>
      <c r="J800" s="5">
        <v>1714</v>
      </c>
      <c r="K800" s="5">
        <v>110</v>
      </c>
      <c r="L800" s="5">
        <v>30</v>
      </c>
      <c r="M800" s="5">
        <v>18</v>
      </c>
      <c r="N800" s="5">
        <v>12</v>
      </c>
      <c r="O800" s="30">
        <v>1884</v>
      </c>
    </row>
    <row r="801" spans="2:15" s="12" customFormat="1" x14ac:dyDescent="0.2">
      <c r="B801" s="4" t="s">
        <v>29</v>
      </c>
      <c r="C801" s="4" t="s">
        <v>2062</v>
      </c>
      <c r="D801" s="4" t="s">
        <v>125</v>
      </c>
      <c r="E801" s="66">
        <v>38418</v>
      </c>
      <c r="F801" s="4" t="s">
        <v>9708</v>
      </c>
      <c r="G801" s="4" t="s">
        <v>2063</v>
      </c>
      <c r="H801" s="4" t="s">
        <v>2064</v>
      </c>
      <c r="I801" s="4" t="s">
        <v>128</v>
      </c>
      <c r="J801" s="5">
        <v>676</v>
      </c>
      <c r="K801" s="5">
        <v>29</v>
      </c>
      <c r="L801" s="5">
        <v>4</v>
      </c>
      <c r="M801" s="5">
        <v>3</v>
      </c>
      <c r="N801" s="5">
        <v>2</v>
      </c>
      <c r="O801" s="30">
        <v>714</v>
      </c>
    </row>
    <row r="802" spans="2:15" s="12" customFormat="1" x14ac:dyDescent="0.2">
      <c r="B802" s="4" t="s">
        <v>29</v>
      </c>
      <c r="C802" s="4" t="s">
        <v>2065</v>
      </c>
      <c r="D802" s="4" t="s">
        <v>125</v>
      </c>
      <c r="E802" s="66">
        <v>38309</v>
      </c>
      <c r="F802" s="4" t="s">
        <v>9709</v>
      </c>
      <c r="G802" s="4" t="s">
        <v>266</v>
      </c>
      <c r="H802" s="4" t="s">
        <v>2066</v>
      </c>
      <c r="I802" s="4" t="s">
        <v>128</v>
      </c>
      <c r="J802" s="5">
        <v>1668</v>
      </c>
      <c r="K802" s="5">
        <v>379</v>
      </c>
      <c r="L802" s="5">
        <v>212</v>
      </c>
      <c r="M802" s="5">
        <v>157</v>
      </c>
      <c r="N802" s="5">
        <v>203</v>
      </c>
      <c r="O802" s="30">
        <v>2619</v>
      </c>
    </row>
    <row r="803" spans="2:15" s="12" customFormat="1" x14ac:dyDescent="0.2">
      <c r="B803" s="4" t="s">
        <v>29</v>
      </c>
      <c r="C803" s="4" t="s">
        <v>2067</v>
      </c>
      <c r="D803" s="4" t="s">
        <v>125</v>
      </c>
      <c r="E803" s="66">
        <v>38468</v>
      </c>
      <c r="F803" s="4" t="s">
        <v>7425</v>
      </c>
      <c r="G803" s="4" t="s">
        <v>2068</v>
      </c>
      <c r="H803" s="4" t="s">
        <v>2069</v>
      </c>
      <c r="I803" s="4" t="s">
        <v>128</v>
      </c>
      <c r="J803" s="5">
        <v>8860</v>
      </c>
      <c r="K803" s="5">
        <v>282</v>
      </c>
      <c r="L803" s="5">
        <v>87</v>
      </c>
      <c r="M803" s="5">
        <v>56</v>
      </c>
      <c r="N803" s="5">
        <v>77</v>
      </c>
      <c r="O803" s="30">
        <v>9362</v>
      </c>
    </row>
    <row r="804" spans="2:15" s="12" customFormat="1" x14ac:dyDescent="0.2">
      <c r="B804" s="4" t="s">
        <v>29</v>
      </c>
      <c r="C804" s="4" t="s">
        <v>2070</v>
      </c>
      <c r="D804" s="4" t="s">
        <v>125</v>
      </c>
      <c r="E804" s="66">
        <v>38453</v>
      </c>
      <c r="F804" s="4" t="s">
        <v>9710</v>
      </c>
      <c r="G804" s="4" t="s">
        <v>2071</v>
      </c>
      <c r="H804" s="4" t="s">
        <v>2072</v>
      </c>
      <c r="I804" s="4" t="s">
        <v>128</v>
      </c>
      <c r="J804" s="5">
        <v>1603</v>
      </c>
      <c r="K804" s="5">
        <v>43</v>
      </c>
      <c r="L804" s="5">
        <v>14</v>
      </c>
      <c r="M804" s="5">
        <v>10</v>
      </c>
      <c r="N804" s="5">
        <v>4</v>
      </c>
      <c r="O804" s="30">
        <v>1674</v>
      </c>
    </row>
    <row r="805" spans="2:15" s="12" customFormat="1" x14ac:dyDescent="0.2">
      <c r="B805" s="4" t="s">
        <v>29</v>
      </c>
      <c r="C805" s="4" t="s">
        <v>2073</v>
      </c>
      <c r="D805" s="4" t="s">
        <v>125</v>
      </c>
      <c r="E805" s="66">
        <v>38456</v>
      </c>
      <c r="F805" s="4" t="s">
        <v>9711</v>
      </c>
      <c r="G805" s="4" t="s">
        <v>159</v>
      </c>
      <c r="H805" s="4" t="s">
        <v>2074</v>
      </c>
      <c r="I805" s="4" t="s">
        <v>128</v>
      </c>
      <c r="J805" s="5">
        <v>384</v>
      </c>
      <c r="K805" s="5">
        <v>5</v>
      </c>
      <c r="L805" s="5"/>
      <c r="M805" s="5">
        <v>1</v>
      </c>
      <c r="N805" s="5"/>
      <c r="O805" s="30">
        <v>390</v>
      </c>
    </row>
    <row r="806" spans="2:15" s="12" customFormat="1" x14ac:dyDescent="0.2">
      <c r="B806" s="4" t="s">
        <v>29</v>
      </c>
      <c r="C806" s="4" t="s">
        <v>2075</v>
      </c>
      <c r="D806" s="4" t="s">
        <v>125</v>
      </c>
      <c r="E806" s="66">
        <v>38518</v>
      </c>
      <c r="F806" s="4" t="s">
        <v>9712</v>
      </c>
      <c r="G806" s="4" t="s">
        <v>2076</v>
      </c>
      <c r="H806" s="4" t="s">
        <v>2069</v>
      </c>
      <c r="I806" s="4" t="s">
        <v>128</v>
      </c>
      <c r="J806" s="5">
        <v>644</v>
      </c>
      <c r="K806" s="5">
        <v>13</v>
      </c>
      <c r="L806" s="5">
        <v>3</v>
      </c>
      <c r="M806" s="5">
        <v>2</v>
      </c>
      <c r="N806" s="5"/>
      <c r="O806" s="30">
        <v>662</v>
      </c>
    </row>
    <row r="807" spans="2:15" s="12" customFormat="1" x14ac:dyDescent="0.2">
      <c r="B807" s="4" t="s">
        <v>29</v>
      </c>
      <c r="C807" s="4" t="s">
        <v>2077</v>
      </c>
      <c r="D807" s="4" t="s">
        <v>125</v>
      </c>
      <c r="E807" s="66">
        <v>38551</v>
      </c>
      <c r="F807" s="4" t="s">
        <v>9713</v>
      </c>
      <c r="G807" s="4" t="s">
        <v>2063</v>
      </c>
      <c r="H807" s="4" t="s">
        <v>2078</v>
      </c>
      <c r="I807" s="4" t="s">
        <v>128</v>
      </c>
      <c r="J807" s="5">
        <v>1585</v>
      </c>
      <c r="K807" s="5">
        <v>167</v>
      </c>
      <c r="L807" s="5">
        <v>71</v>
      </c>
      <c r="M807" s="5">
        <v>36</v>
      </c>
      <c r="N807" s="5">
        <v>28</v>
      </c>
      <c r="O807" s="30">
        <v>1887</v>
      </c>
    </row>
    <row r="808" spans="2:15" s="12" customFormat="1" x14ac:dyDescent="0.2">
      <c r="B808" s="4" t="s">
        <v>29</v>
      </c>
      <c r="C808" s="4" t="s">
        <v>2079</v>
      </c>
      <c r="D808" s="4" t="s">
        <v>125</v>
      </c>
      <c r="E808" s="66">
        <v>38782</v>
      </c>
      <c r="F808" s="4" t="s">
        <v>9714</v>
      </c>
      <c r="G808" s="4" t="s">
        <v>2080</v>
      </c>
      <c r="H808" s="4" t="s">
        <v>2081</v>
      </c>
      <c r="I808" s="4" t="s">
        <v>128</v>
      </c>
      <c r="J808" s="5">
        <v>1825</v>
      </c>
      <c r="K808" s="5">
        <v>8</v>
      </c>
      <c r="L808" s="5"/>
      <c r="M808" s="5">
        <v>2</v>
      </c>
      <c r="N808" s="5">
        <v>2</v>
      </c>
      <c r="O808" s="30">
        <v>1837</v>
      </c>
    </row>
    <row r="809" spans="2:15" s="12" customFormat="1" x14ac:dyDescent="0.2">
      <c r="B809" s="4" t="s">
        <v>29</v>
      </c>
      <c r="C809" s="4" t="s">
        <v>2082</v>
      </c>
      <c r="D809" s="4" t="s">
        <v>125</v>
      </c>
      <c r="E809" s="66">
        <v>38659</v>
      </c>
      <c r="F809" s="4" t="s">
        <v>9715</v>
      </c>
      <c r="G809" s="4" t="s">
        <v>2071</v>
      </c>
      <c r="H809" s="4" t="s">
        <v>2083</v>
      </c>
      <c r="I809" s="4" t="s">
        <v>128</v>
      </c>
      <c r="J809" s="5">
        <v>2418</v>
      </c>
      <c r="K809" s="5">
        <v>237</v>
      </c>
      <c r="L809" s="5">
        <v>73</v>
      </c>
      <c r="M809" s="5">
        <v>48</v>
      </c>
      <c r="N809" s="5">
        <v>78</v>
      </c>
      <c r="O809" s="30">
        <v>2854</v>
      </c>
    </row>
    <row r="810" spans="2:15" s="12" customFormat="1" x14ac:dyDescent="0.2">
      <c r="B810" s="4" t="s">
        <v>29</v>
      </c>
      <c r="C810" s="4" t="s">
        <v>2084</v>
      </c>
      <c r="D810" s="4" t="s">
        <v>125</v>
      </c>
      <c r="E810" s="66">
        <v>40085</v>
      </c>
      <c r="F810" s="4" t="s">
        <v>9716</v>
      </c>
      <c r="G810" s="4" t="s">
        <v>2063</v>
      </c>
      <c r="H810" s="4" t="s">
        <v>2085</v>
      </c>
      <c r="I810" s="4" t="s">
        <v>149</v>
      </c>
      <c r="J810" s="5">
        <v>38</v>
      </c>
      <c r="K810" s="5"/>
      <c r="L810" s="5">
        <v>1</v>
      </c>
      <c r="M810" s="5"/>
      <c r="N810" s="5"/>
      <c r="O810" s="30">
        <v>39</v>
      </c>
    </row>
    <row r="811" spans="2:15" s="12" customFormat="1" x14ac:dyDescent="0.2">
      <c r="B811" s="4" t="s">
        <v>29</v>
      </c>
      <c r="C811" s="4" t="s">
        <v>2086</v>
      </c>
      <c r="D811" s="4" t="s">
        <v>125</v>
      </c>
      <c r="E811" s="66">
        <v>38793</v>
      </c>
      <c r="F811" s="4" t="s">
        <v>9717</v>
      </c>
      <c r="G811" s="4" t="s">
        <v>2087</v>
      </c>
      <c r="H811" s="4" t="s">
        <v>2088</v>
      </c>
      <c r="I811" s="4" t="s">
        <v>128</v>
      </c>
      <c r="J811" s="5">
        <v>304</v>
      </c>
      <c r="K811" s="5">
        <v>8</v>
      </c>
      <c r="L811" s="5">
        <v>7</v>
      </c>
      <c r="M811" s="5">
        <v>2</v>
      </c>
      <c r="N811" s="5">
        <v>2</v>
      </c>
      <c r="O811" s="30">
        <v>323</v>
      </c>
    </row>
    <row r="812" spans="2:15" s="12" customFormat="1" x14ac:dyDescent="0.2">
      <c r="B812" s="4" t="s">
        <v>29</v>
      </c>
      <c r="C812" s="4" t="s">
        <v>2089</v>
      </c>
      <c r="D812" s="4" t="s">
        <v>125</v>
      </c>
      <c r="E812" s="66">
        <v>39098</v>
      </c>
      <c r="F812" s="4" t="s">
        <v>9718</v>
      </c>
      <c r="G812" s="4" t="s">
        <v>710</v>
      </c>
      <c r="H812" s="4" t="s">
        <v>2090</v>
      </c>
      <c r="I812" s="4" t="s">
        <v>149</v>
      </c>
      <c r="J812" s="5">
        <v>39830</v>
      </c>
      <c r="K812" s="5">
        <v>1275</v>
      </c>
      <c r="L812" s="5">
        <v>347</v>
      </c>
      <c r="M812" s="5">
        <v>131</v>
      </c>
      <c r="N812" s="5">
        <v>59</v>
      </c>
      <c r="O812" s="30">
        <v>41642</v>
      </c>
    </row>
    <row r="813" spans="2:15" s="12" customFormat="1" x14ac:dyDescent="0.2">
      <c r="B813" s="4" t="s">
        <v>29</v>
      </c>
      <c r="C813" s="4" t="s">
        <v>2091</v>
      </c>
      <c r="D813" s="4" t="s">
        <v>125</v>
      </c>
      <c r="E813" s="66">
        <v>39154</v>
      </c>
      <c r="F813" s="4" t="s">
        <v>9719</v>
      </c>
      <c r="G813" s="4" t="s">
        <v>2092</v>
      </c>
      <c r="H813" s="4" t="s">
        <v>2072</v>
      </c>
      <c r="I813" s="4" t="s">
        <v>149</v>
      </c>
      <c r="J813" s="5">
        <v>14489</v>
      </c>
      <c r="K813" s="5">
        <v>504</v>
      </c>
      <c r="L813" s="5">
        <v>101</v>
      </c>
      <c r="M813" s="5">
        <v>26</v>
      </c>
      <c r="N813" s="5">
        <v>9</v>
      </c>
      <c r="O813" s="30">
        <v>15129</v>
      </c>
    </row>
    <row r="814" spans="2:15" s="12" customFormat="1" x14ac:dyDescent="0.2">
      <c r="B814" s="4" t="s">
        <v>29</v>
      </c>
      <c r="C814" s="4" t="s">
        <v>2093</v>
      </c>
      <c r="D814" s="4" t="s">
        <v>125</v>
      </c>
      <c r="E814" s="66">
        <v>39290</v>
      </c>
      <c r="F814" s="4" t="s">
        <v>9720</v>
      </c>
      <c r="G814" s="4" t="s">
        <v>2094</v>
      </c>
      <c r="H814" s="4" t="s">
        <v>2095</v>
      </c>
      <c r="I814" s="4" t="s">
        <v>149</v>
      </c>
      <c r="J814" s="5">
        <v>2019</v>
      </c>
      <c r="K814" s="5">
        <v>74</v>
      </c>
      <c r="L814" s="5">
        <v>27</v>
      </c>
      <c r="M814" s="5">
        <v>20</v>
      </c>
      <c r="N814" s="5">
        <v>8</v>
      </c>
      <c r="O814" s="30">
        <v>2148</v>
      </c>
    </row>
    <row r="815" spans="2:15" s="12" customFormat="1" x14ac:dyDescent="0.2">
      <c r="B815" s="4" t="s">
        <v>29</v>
      </c>
      <c r="C815" s="4" t="s">
        <v>2096</v>
      </c>
      <c r="D815" s="4" t="s">
        <v>125</v>
      </c>
      <c r="E815" s="66">
        <v>39258</v>
      </c>
      <c r="F815" s="4" t="s">
        <v>9721</v>
      </c>
      <c r="G815" s="4" t="s">
        <v>2097</v>
      </c>
      <c r="H815" s="4" t="s">
        <v>2098</v>
      </c>
      <c r="I815" s="4" t="s">
        <v>149</v>
      </c>
      <c r="J815" s="5">
        <v>614</v>
      </c>
      <c r="K815" s="5">
        <v>40</v>
      </c>
      <c r="L815" s="5">
        <v>11</v>
      </c>
      <c r="M815" s="5">
        <v>4</v>
      </c>
      <c r="N815" s="5">
        <v>7</v>
      </c>
      <c r="O815" s="30">
        <v>676</v>
      </c>
    </row>
    <row r="816" spans="2:15" s="12" customFormat="1" x14ac:dyDescent="0.2">
      <c r="B816" s="4" t="s">
        <v>29</v>
      </c>
      <c r="C816" s="4" t="s">
        <v>2099</v>
      </c>
      <c r="D816" s="4" t="s">
        <v>125</v>
      </c>
      <c r="E816" s="66">
        <v>39262</v>
      </c>
      <c r="F816" s="4" t="s">
        <v>9722</v>
      </c>
      <c r="G816" s="4" t="s">
        <v>2100</v>
      </c>
      <c r="H816" s="4" t="s">
        <v>2101</v>
      </c>
      <c r="I816" s="4" t="s">
        <v>149</v>
      </c>
      <c r="J816" s="5">
        <v>502</v>
      </c>
      <c r="K816" s="5">
        <v>19</v>
      </c>
      <c r="L816" s="5">
        <v>11</v>
      </c>
      <c r="M816" s="5">
        <v>11</v>
      </c>
      <c r="N816" s="5">
        <v>5</v>
      </c>
      <c r="O816" s="30">
        <v>548</v>
      </c>
    </row>
    <row r="817" spans="2:15" s="12" customFormat="1" x14ac:dyDescent="0.2">
      <c r="B817" s="4" t="s">
        <v>29</v>
      </c>
      <c r="C817" s="4" t="s">
        <v>2102</v>
      </c>
      <c r="D817" s="4" t="s">
        <v>125</v>
      </c>
      <c r="E817" s="66">
        <v>39391</v>
      </c>
      <c r="F817" s="4" t="s">
        <v>9723</v>
      </c>
      <c r="G817" s="4" t="s">
        <v>133</v>
      </c>
      <c r="H817" s="4" t="s">
        <v>349</v>
      </c>
      <c r="I817" s="4" t="s">
        <v>149</v>
      </c>
      <c r="J817" s="5">
        <v>124</v>
      </c>
      <c r="K817" s="5">
        <v>8</v>
      </c>
      <c r="L817" s="5">
        <v>1</v>
      </c>
      <c r="M817" s="5"/>
      <c r="N817" s="5"/>
      <c r="O817" s="30">
        <v>133</v>
      </c>
    </row>
    <row r="818" spans="2:15" s="12" customFormat="1" x14ac:dyDescent="0.2">
      <c r="B818" s="4" t="s">
        <v>29</v>
      </c>
      <c r="C818" s="4" t="s">
        <v>2103</v>
      </c>
      <c r="D818" s="4" t="s">
        <v>125</v>
      </c>
      <c r="E818" s="66">
        <v>39421</v>
      </c>
      <c r="F818" s="4" t="s">
        <v>9724</v>
      </c>
      <c r="G818" s="4" t="s">
        <v>133</v>
      </c>
      <c r="H818" s="4" t="s">
        <v>2104</v>
      </c>
      <c r="I818" s="4" t="s">
        <v>149</v>
      </c>
      <c r="J818" s="5">
        <v>360</v>
      </c>
      <c r="K818" s="5">
        <v>16</v>
      </c>
      <c r="L818" s="5">
        <v>3</v>
      </c>
      <c r="M818" s="5">
        <v>1</v>
      </c>
      <c r="N818" s="5"/>
      <c r="O818" s="30">
        <v>380</v>
      </c>
    </row>
    <row r="819" spans="2:15" s="12" customFormat="1" x14ac:dyDescent="0.2">
      <c r="B819" s="4" t="s">
        <v>29</v>
      </c>
      <c r="C819" s="4" t="s">
        <v>2105</v>
      </c>
      <c r="D819" s="4" t="s">
        <v>125</v>
      </c>
      <c r="E819" s="66">
        <v>39801</v>
      </c>
      <c r="F819" s="4" t="s">
        <v>9725</v>
      </c>
      <c r="G819" s="4" t="s">
        <v>373</v>
      </c>
      <c r="H819" s="4" t="s">
        <v>2106</v>
      </c>
      <c r="I819" s="4" t="s">
        <v>149</v>
      </c>
      <c r="J819" s="5">
        <v>213</v>
      </c>
      <c r="K819" s="5">
        <v>7</v>
      </c>
      <c r="L819" s="5">
        <v>3</v>
      </c>
      <c r="M819" s="5"/>
      <c r="N819" s="5"/>
      <c r="O819" s="30">
        <v>223</v>
      </c>
    </row>
    <row r="820" spans="2:15" s="12" customFormat="1" x14ac:dyDescent="0.2">
      <c r="B820" s="4" t="s">
        <v>29</v>
      </c>
      <c r="C820" s="4" t="s">
        <v>2107</v>
      </c>
      <c r="D820" s="4" t="s">
        <v>125</v>
      </c>
      <c r="E820" s="66">
        <v>39604</v>
      </c>
      <c r="F820" s="4" t="s">
        <v>9726</v>
      </c>
      <c r="G820" s="4" t="s">
        <v>2092</v>
      </c>
      <c r="H820" s="4" t="s">
        <v>2108</v>
      </c>
      <c r="I820" s="4" t="s">
        <v>149</v>
      </c>
      <c r="J820" s="5">
        <v>5361</v>
      </c>
      <c r="K820" s="5">
        <v>169</v>
      </c>
      <c r="L820" s="5">
        <v>37</v>
      </c>
      <c r="M820" s="5">
        <v>10</v>
      </c>
      <c r="N820" s="5">
        <v>6</v>
      </c>
      <c r="O820" s="30">
        <v>5583</v>
      </c>
    </row>
    <row r="821" spans="2:15" s="12" customFormat="1" x14ac:dyDescent="0.2">
      <c r="B821" s="4" t="s">
        <v>29</v>
      </c>
      <c r="C821" s="4" t="s">
        <v>2109</v>
      </c>
      <c r="D821" s="4" t="s">
        <v>125</v>
      </c>
      <c r="E821" s="66">
        <v>39440</v>
      </c>
      <c r="F821" s="4" t="s">
        <v>9727</v>
      </c>
      <c r="G821" s="4" t="s">
        <v>1365</v>
      </c>
      <c r="H821" s="4" t="s">
        <v>2110</v>
      </c>
      <c r="I821" s="4" t="s">
        <v>149</v>
      </c>
      <c r="J821" s="5">
        <v>73</v>
      </c>
      <c r="K821" s="5">
        <v>4</v>
      </c>
      <c r="L821" s="5">
        <v>3</v>
      </c>
      <c r="M821" s="5">
        <v>1</v>
      </c>
      <c r="N821" s="5"/>
      <c r="O821" s="30">
        <v>81</v>
      </c>
    </row>
    <row r="822" spans="2:15" s="12" customFormat="1" x14ac:dyDescent="0.2">
      <c r="B822" s="4" t="s">
        <v>29</v>
      </c>
      <c r="C822" s="4" t="s">
        <v>2111</v>
      </c>
      <c r="D822" s="4" t="s">
        <v>125</v>
      </c>
      <c r="E822" s="66">
        <v>39734</v>
      </c>
      <c r="F822" s="4" t="s">
        <v>9728</v>
      </c>
      <c r="G822" s="4" t="s">
        <v>2112</v>
      </c>
      <c r="H822" s="4" t="s">
        <v>2113</v>
      </c>
      <c r="I822" s="4" t="s">
        <v>149</v>
      </c>
      <c r="J822" s="5">
        <v>11787</v>
      </c>
      <c r="K822" s="5">
        <v>539</v>
      </c>
      <c r="L822" s="5">
        <v>180</v>
      </c>
      <c r="M822" s="5">
        <v>60</v>
      </c>
      <c r="N822" s="5">
        <v>74</v>
      </c>
      <c r="O822" s="30">
        <v>12640</v>
      </c>
    </row>
    <row r="823" spans="2:15" s="12" customFormat="1" x14ac:dyDescent="0.2">
      <c r="B823" s="4" t="s">
        <v>29</v>
      </c>
      <c r="C823" s="4" t="s">
        <v>2114</v>
      </c>
      <c r="D823" s="4" t="s">
        <v>125</v>
      </c>
      <c r="E823" s="66">
        <v>40522</v>
      </c>
      <c r="F823" s="4" t="s">
        <v>9729</v>
      </c>
      <c r="G823" s="4" t="s">
        <v>1540</v>
      </c>
      <c r="H823" s="4" t="s">
        <v>2115</v>
      </c>
      <c r="I823" s="4" t="s">
        <v>128</v>
      </c>
      <c r="J823" s="5">
        <v>755</v>
      </c>
      <c r="K823" s="5">
        <v>17</v>
      </c>
      <c r="L823" s="5">
        <v>6</v>
      </c>
      <c r="M823" s="5">
        <v>1</v>
      </c>
      <c r="N823" s="5">
        <v>1</v>
      </c>
      <c r="O823" s="30">
        <v>780</v>
      </c>
    </row>
    <row r="824" spans="2:15" s="12" customFormat="1" x14ac:dyDescent="0.2">
      <c r="B824" s="4" t="s">
        <v>29</v>
      </c>
      <c r="C824" s="4" t="s">
        <v>2116</v>
      </c>
      <c r="D824" s="4" t="s">
        <v>125</v>
      </c>
      <c r="E824" s="66">
        <v>40494</v>
      </c>
      <c r="F824" s="4" t="s">
        <v>8870</v>
      </c>
      <c r="G824" s="4" t="s">
        <v>2117</v>
      </c>
      <c r="H824" s="4" t="s">
        <v>2118</v>
      </c>
      <c r="I824" s="4" t="s">
        <v>128</v>
      </c>
      <c r="J824" s="5">
        <v>1541</v>
      </c>
      <c r="K824" s="5">
        <v>101</v>
      </c>
      <c r="L824" s="5">
        <v>44</v>
      </c>
      <c r="M824" s="5">
        <v>20</v>
      </c>
      <c r="N824" s="5">
        <v>19</v>
      </c>
      <c r="O824" s="30">
        <v>1725</v>
      </c>
    </row>
    <row r="825" spans="2:15" s="12" customFormat="1" x14ac:dyDescent="0.2">
      <c r="B825" s="4" t="s">
        <v>29</v>
      </c>
      <c r="C825" s="4" t="s">
        <v>2119</v>
      </c>
      <c r="D825" s="4" t="s">
        <v>125</v>
      </c>
      <c r="E825" s="66">
        <v>40410</v>
      </c>
      <c r="F825" s="4" t="s">
        <v>9730</v>
      </c>
      <c r="G825" s="4" t="s">
        <v>133</v>
      </c>
      <c r="H825" s="4" t="s">
        <v>2120</v>
      </c>
      <c r="I825" s="4" t="s">
        <v>149</v>
      </c>
      <c r="J825" s="5">
        <v>11655</v>
      </c>
      <c r="K825" s="5">
        <v>306</v>
      </c>
      <c r="L825" s="5">
        <v>55</v>
      </c>
      <c r="M825" s="5">
        <v>6</v>
      </c>
      <c r="N825" s="5">
        <v>3</v>
      </c>
      <c r="O825" s="30">
        <v>12025</v>
      </c>
    </row>
    <row r="826" spans="2:15" s="12" customFormat="1" x14ac:dyDescent="0.2">
      <c r="B826" s="4" t="s">
        <v>29</v>
      </c>
      <c r="C826" s="4" t="s">
        <v>2121</v>
      </c>
      <c r="D826" s="4" t="s">
        <v>125</v>
      </c>
      <c r="E826" s="66">
        <v>40623</v>
      </c>
      <c r="F826" s="4" t="s">
        <v>9731</v>
      </c>
      <c r="G826" s="4" t="s">
        <v>336</v>
      </c>
      <c r="H826" s="4" t="s">
        <v>2122</v>
      </c>
      <c r="I826" s="4" t="s">
        <v>149</v>
      </c>
      <c r="J826" s="5">
        <v>1157</v>
      </c>
      <c r="K826" s="5">
        <v>30</v>
      </c>
      <c r="L826" s="5">
        <v>11</v>
      </c>
      <c r="M826" s="5">
        <v>2</v>
      </c>
      <c r="N826" s="5">
        <v>2</v>
      </c>
      <c r="O826" s="30">
        <v>1202</v>
      </c>
    </row>
    <row r="827" spans="2:15" s="12" customFormat="1" x14ac:dyDescent="0.2">
      <c r="B827" s="4" t="s">
        <v>29</v>
      </c>
      <c r="C827" s="4" t="s">
        <v>2123</v>
      </c>
      <c r="D827" s="4" t="s">
        <v>125</v>
      </c>
      <c r="E827" s="66">
        <v>40640</v>
      </c>
      <c r="F827" s="4" t="s">
        <v>9732</v>
      </c>
      <c r="G827" s="4" t="s">
        <v>2071</v>
      </c>
      <c r="H827" s="4" t="s">
        <v>2124</v>
      </c>
      <c r="I827" s="4" t="s">
        <v>128</v>
      </c>
      <c r="J827" s="5">
        <v>1261</v>
      </c>
      <c r="K827" s="5">
        <v>35</v>
      </c>
      <c r="L827" s="5">
        <v>13</v>
      </c>
      <c r="M827" s="5">
        <v>5</v>
      </c>
      <c r="N827" s="5">
        <v>1</v>
      </c>
      <c r="O827" s="30">
        <v>1315</v>
      </c>
    </row>
    <row r="828" spans="2:15" s="12" customFormat="1" x14ac:dyDescent="0.2">
      <c r="B828" s="4" t="s">
        <v>29</v>
      </c>
      <c r="C828" s="4" t="s">
        <v>2125</v>
      </c>
      <c r="D828" s="4" t="s">
        <v>125</v>
      </c>
      <c r="E828" s="66">
        <v>40966</v>
      </c>
      <c r="F828" s="4" t="s">
        <v>9733</v>
      </c>
      <c r="G828" s="4" t="s">
        <v>133</v>
      </c>
      <c r="H828" s="4" t="s">
        <v>2126</v>
      </c>
      <c r="I828" s="4" t="s">
        <v>128</v>
      </c>
      <c r="J828" s="5">
        <v>374</v>
      </c>
      <c r="K828" s="5">
        <v>12</v>
      </c>
      <c r="L828" s="5"/>
      <c r="M828" s="5">
        <v>2</v>
      </c>
      <c r="N828" s="5"/>
      <c r="O828" s="30">
        <v>388</v>
      </c>
    </row>
    <row r="829" spans="2:15" s="12" customFormat="1" x14ac:dyDescent="0.2">
      <c r="B829" s="4" t="s">
        <v>29</v>
      </c>
      <c r="C829" s="4" t="s">
        <v>2127</v>
      </c>
      <c r="D829" s="4" t="s">
        <v>125</v>
      </c>
      <c r="E829" s="66">
        <v>41005</v>
      </c>
      <c r="F829" s="4" t="s">
        <v>9734</v>
      </c>
      <c r="G829" s="4" t="s">
        <v>373</v>
      </c>
      <c r="H829" s="4" t="s">
        <v>2128</v>
      </c>
      <c r="I829" s="4" t="s">
        <v>128</v>
      </c>
      <c r="J829" s="5">
        <v>6925</v>
      </c>
      <c r="K829" s="5">
        <v>144</v>
      </c>
      <c r="L829" s="5">
        <v>19</v>
      </c>
      <c r="M829" s="5">
        <v>8</v>
      </c>
      <c r="N829" s="5"/>
      <c r="O829" s="30">
        <v>7096</v>
      </c>
    </row>
    <row r="830" spans="2:15" s="12" customFormat="1" x14ac:dyDescent="0.2">
      <c r="B830" s="4" t="s">
        <v>74</v>
      </c>
      <c r="C830" s="4" t="s">
        <v>2129</v>
      </c>
      <c r="D830" s="4" t="s">
        <v>125</v>
      </c>
      <c r="E830" s="66">
        <v>38450</v>
      </c>
      <c r="F830" s="4" t="s">
        <v>9735</v>
      </c>
      <c r="G830" s="4" t="s">
        <v>1235</v>
      </c>
      <c r="H830" s="4" t="s">
        <v>2130</v>
      </c>
      <c r="I830" s="4" t="s">
        <v>149</v>
      </c>
      <c r="J830" s="5">
        <v>886</v>
      </c>
      <c r="K830" s="5">
        <v>48</v>
      </c>
      <c r="L830" s="5">
        <v>23</v>
      </c>
      <c r="M830" s="5">
        <v>5</v>
      </c>
      <c r="N830" s="5">
        <v>3</v>
      </c>
      <c r="O830" s="30">
        <v>965</v>
      </c>
    </row>
    <row r="831" spans="2:15" s="12" customFormat="1" x14ac:dyDescent="0.2">
      <c r="B831" s="4" t="s">
        <v>74</v>
      </c>
      <c r="C831" s="4" t="s">
        <v>2131</v>
      </c>
      <c r="D831" s="4" t="s">
        <v>125</v>
      </c>
      <c r="E831" s="66">
        <v>38467</v>
      </c>
      <c r="F831" s="4" t="s">
        <v>9736</v>
      </c>
      <c r="G831" s="4" t="s">
        <v>136</v>
      </c>
      <c r="H831" s="4" t="s">
        <v>2132</v>
      </c>
      <c r="I831" s="4" t="s">
        <v>149</v>
      </c>
      <c r="J831" s="5">
        <v>129</v>
      </c>
      <c r="K831" s="5">
        <v>8</v>
      </c>
      <c r="L831" s="5">
        <v>3</v>
      </c>
      <c r="M831" s="5">
        <v>2</v>
      </c>
      <c r="N831" s="5">
        <v>1</v>
      </c>
      <c r="O831" s="30">
        <v>143</v>
      </c>
    </row>
    <row r="832" spans="2:15" s="12" customFormat="1" x14ac:dyDescent="0.2">
      <c r="B832" s="4" t="s">
        <v>74</v>
      </c>
      <c r="C832" s="4" t="s">
        <v>2133</v>
      </c>
      <c r="D832" s="4" t="s">
        <v>125</v>
      </c>
      <c r="E832" s="66">
        <v>38441</v>
      </c>
      <c r="F832" s="4" t="s">
        <v>9737</v>
      </c>
      <c r="G832" s="4" t="s">
        <v>2134</v>
      </c>
      <c r="H832" s="4" t="s">
        <v>2135</v>
      </c>
      <c r="I832" s="4" t="s">
        <v>149</v>
      </c>
      <c r="J832" s="5">
        <v>275</v>
      </c>
      <c r="K832" s="5">
        <v>14</v>
      </c>
      <c r="L832" s="5">
        <v>2</v>
      </c>
      <c r="M832" s="5">
        <v>1</v>
      </c>
      <c r="N832" s="5">
        <v>1</v>
      </c>
      <c r="O832" s="30">
        <v>293</v>
      </c>
    </row>
    <row r="833" spans="2:15" s="12" customFormat="1" x14ac:dyDescent="0.2">
      <c r="B833" s="4" t="s">
        <v>74</v>
      </c>
      <c r="C833" s="4" t="s">
        <v>2136</v>
      </c>
      <c r="D833" s="4" t="s">
        <v>125</v>
      </c>
      <c r="E833" s="66">
        <v>38509</v>
      </c>
      <c r="F833" s="4" t="s">
        <v>9738</v>
      </c>
      <c r="G833" s="4" t="s">
        <v>2137</v>
      </c>
      <c r="H833" s="4" t="s">
        <v>2138</v>
      </c>
      <c r="I833" s="4" t="s">
        <v>149</v>
      </c>
      <c r="J833" s="5">
        <v>837</v>
      </c>
      <c r="K833" s="5">
        <v>87</v>
      </c>
      <c r="L833" s="5">
        <v>34</v>
      </c>
      <c r="M833" s="5">
        <v>16</v>
      </c>
      <c r="N833" s="5">
        <v>51</v>
      </c>
      <c r="O833" s="30">
        <v>1025</v>
      </c>
    </row>
    <row r="834" spans="2:15" s="12" customFormat="1" x14ac:dyDescent="0.2">
      <c r="B834" s="4" t="s">
        <v>74</v>
      </c>
      <c r="C834" s="4" t="s">
        <v>2139</v>
      </c>
      <c r="D834" s="4" t="s">
        <v>125</v>
      </c>
      <c r="E834" s="66">
        <v>38899</v>
      </c>
      <c r="F834" s="4" t="s">
        <v>9739</v>
      </c>
      <c r="G834" s="4" t="s">
        <v>2140</v>
      </c>
      <c r="H834" s="4" t="s">
        <v>2141</v>
      </c>
      <c r="I834" s="4" t="s">
        <v>149</v>
      </c>
      <c r="J834" s="5">
        <v>3474</v>
      </c>
      <c r="K834" s="5">
        <v>156</v>
      </c>
      <c r="L834" s="5">
        <v>41</v>
      </c>
      <c r="M834" s="5">
        <v>7</v>
      </c>
      <c r="N834" s="5">
        <v>1</v>
      </c>
      <c r="O834" s="30">
        <v>3679</v>
      </c>
    </row>
    <row r="835" spans="2:15" s="12" customFormat="1" x14ac:dyDescent="0.2">
      <c r="B835" s="4" t="s">
        <v>74</v>
      </c>
      <c r="C835" s="4" t="s">
        <v>2142</v>
      </c>
      <c r="D835" s="4" t="s">
        <v>125</v>
      </c>
      <c r="E835" s="66">
        <v>39759</v>
      </c>
      <c r="F835" s="4" t="s">
        <v>9740</v>
      </c>
      <c r="G835" s="4" t="s">
        <v>1078</v>
      </c>
      <c r="H835" s="4" t="s">
        <v>2143</v>
      </c>
      <c r="I835" s="4" t="s">
        <v>149</v>
      </c>
      <c r="J835" s="5">
        <v>3037</v>
      </c>
      <c r="K835" s="5">
        <v>45</v>
      </c>
      <c r="L835" s="5">
        <v>12</v>
      </c>
      <c r="M835" s="5">
        <v>8</v>
      </c>
      <c r="N835" s="5">
        <v>9</v>
      </c>
      <c r="O835" s="30">
        <v>3111</v>
      </c>
    </row>
    <row r="836" spans="2:15" s="12" customFormat="1" x14ac:dyDescent="0.2">
      <c r="B836" s="4" t="s">
        <v>74</v>
      </c>
      <c r="C836" s="4" t="s">
        <v>2144</v>
      </c>
      <c r="D836" s="4" t="s">
        <v>125</v>
      </c>
      <c r="E836" s="66">
        <v>39717</v>
      </c>
      <c r="F836" s="4" t="s">
        <v>9741</v>
      </c>
      <c r="G836" s="4" t="s">
        <v>2140</v>
      </c>
      <c r="H836" s="4" t="s">
        <v>2145</v>
      </c>
      <c r="I836" s="4" t="s">
        <v>149</v>
      </c>
      <c r="J836" s="5">
        <v>1689</v>
      </c>
      <c r="K836" s="5">
        <v>85</v>
      </c>
      <c r="L836" s="5">
        <v>7</v>
      </c>
      <c r="M836" s="5">
        <v>1</v>
      </c>
      <c r="N836" s="5">
        <v>2</v>
      </c>
      <c r="O836" s="30">
        <v>1784</v>
      </c>
    </row>
    <row r="837" spans="2:15" s="12" customFormat="1" x14ac:dyDescent="0.2">
      <c r="B837" s="4" t="s">
        <v>74</v>
      </c>
      <c r="C837" s="4" t="s">
        <v>2146</v>
      </c>
      <c r="D837" s="4" t="s">
        <v>125</v>
      </c>
      <c r="E837" s="66">
        <v>39722</v>
      </c>
      <c r="F837" s="4" t="s">
        <v>9742</v>
      </c>
      <c r="G837" s="4" t="s">
        <v>1226</v>
      </c>
      <c r="H837" s="4" t="s">
        <v>2147</v>
      </c>
      <c r="I837" s="4" t="s">
        <v>149</v>
      </c>
      <c r="J837" s="5">
        <v>103</v>
      </c>
      <c r="K837" s="5">
        <v>4</v>
      </c>
      <c r="L837" s="5">
        <v>2</v>
      </c>
      <c r="M837" s="5"/>
      <c r="N837" s="5"/>
      <c r="O837" s="30">
        <v>109</v>
      </c>
    </row>
    <row r="838" spans="2:15" s="12" customFormat="1" x14ac:dyDescent="0.2">
      <c r="B838" s="4" t="s">
        <v>74</v>
      </c>
      <c r="C838" s="4" t="s">
        <v>2148</v>
      </c>
      <c r="D838" s="4" t="s">
        <v>125</v>
      </c>
      <c r="E838" s="66">
        <v>39897</v>
      </c>
      <c r="F838" s="4" t="s">
        <v>9743</v>
      </c>
      <c r="G838" s="4" t="s">
        <v>136</v>
      </c>
      <c r="H838" s="4" t="s">
        <v>2149</v>
      </c>
      <c r="I838" s="4" t="s">
        <v>128</v>
      </c>
      <c r="J838" s="5">
        <v>2118</v>
      </c>
      <c r="K838" s="5">
        <v>55</v>
      </c>
      <c r="L838" s="5">
        <v>7</v>
      </c>
      <c r="M838" s="5">
        <v>1</v>
      </c>
      <c r="N838" s="5"/>
      <c r="O838" s="30">
        <v>2181</v>
      </c>
    </row>
    <row r="839" spans="2:15" s="12" customFormat="1" x14ac:dyDescent="0.2">
      <c r="B839" s="4" t="s">
        <v>74</v>
      </c>
      <c r="C839" s="4" t="s">
        <v>2150</v>
      </c>
      <c r="D839" s="4" t="s">
        <v>125</v>
      </c>
      <c r="E839" s="66">
        <v>39114</v>
      </c>
      <c r="F839" s="4" t="s">
        <v>9744</v>
      </c>
      <c r="G839" s="4" t="s">
        <v>2140</v>
      </c>
      <c r="H839" s="4" t="s">
        <v>2151</v>
      </c>
      <c r="I839" s="4" t="s">
        <v>149</v>
      </c>
      <c r="J839" s="5">
        <v>70</v>
      </c>
      <c r="K839" s="5">
        <v>3</v>
      </c>
      <c r="L839" s="5"/>
      <c r="M839" s="5"/>
      <c r="N839" s="5"/>
      <c r="O839" s="30">
        <v>73</v>
      </c>
    </row>
    <row r="840" spans="2:15" s="12" customFormat="1" x14ac:dyDescent="0.2">
      <c r="B840" s="4" t="s">
        <v>74</v>
      </c>
      <c r="C840" s="4" t="s">
        <v>2152</v>
      </c>
      <c r="D840" s="4" t="s">
        <v>125</v>
      </c>
      <c r="E840" s="66">
        <v>39132</v>
      </c>
      <c r="F840" s="4" t="s">
        <v>9745</v>
      </c>
      <c r="G840" s="4" t="s">
        <v>1078</v>
      </c>
      <c r="H840" s="4" t="s">
        <v>2153</v>
      </c>
      <c r="I840" s="4" t="s">
        <v>149</v>
      </c>
      <c r="J840" s="5">
        <v>141</v>
      </c>
      <c r="K840" s="5">
        <v>6</v>
      </c>
      <c r="L840" s="5">
        <v>2</v>
      </c>
      <c r="M840" s="5">
        <v>1</v>
      </c>
      <c r="N840" s="5">
        <v>4</v>
      </c>
      <c r="O840" s="30">
        <v>154</v>
      </c>
    </row>
    <row r="841" spans="2:15" s="12" customFormat="1" x14ac:dyDescent="0.2">
      <c r="B841" s="4" t="s">
        <v>74</v>
      </c>
      <c r="C841" s="4" t="s">
        <v>2154</v>
      </c>
      <c r="D841" s="4" t="s">
        <v>125</v>
      </c>
      <c r="E841" s="66">
        <v>39202</v>
      </c>
      <c r="F841" s="4" t="s">
        <v>9746</v>
      </c>
      <c r="G841" s="4" t="s">
        <v>2155</v>
      </c>
      <c r="H841" s="4" t="s">
        <v>2156</v>
      </c>
      <c r="I841" s="4" t="s">
        <v>149</v>
      </c>
      <c r="J841" s="5">
        <v>490</v>
      </c>
      <c r="K841" s="5">
        <v>43</v>
      </c>
      <c r="L841" s="5">
        <v>12</v>
      </c>
      <c r="M841" s="5">
        <v>3</v>
      </c>
      <c r="N841" s="5">
        <v>1</v>
      </c>
      <c r="O841" s="30">
        <v>549</v>
      </c>
    </row>
    <row r="842" spans="2:15" s="12" customFormat="1" x14ac:dyDescent="0.2">
      <c r="B842" s="4" t="s">
        <v>74</v>
      </c>
      <c r="C842" s="4" t="s">
        <v>2157</v>
      </c>
      <c r="D842" s="4" t="s">
        <v>125</v>
      </c>
      <c r="E842" s="66">
        <v>40633</v>
      </c>
      <c r="F842" s="4" t="s">
        <v>9747</v>
      </c>
      <c r="G842" s="4" t="s">
        <v>2158</v>
      </c>
      <c r="H842" s="4" t="s">
        <v>2159</v>
      </c>
      <c r="I842" s="4" t="s">
        <v>149</v>
      </c>
      <c r="J842" s="5">
        <v>12646</v>
      </c>
      <c r="K842" s="5">
        <v>478</v>
      </c>
      <c r="L842" s="5">
        <v>140</v>
      </c>
      <c r="M842" s="5">
        <v>37</v>
      </c>
      <c r="N842" s="5">
        <v>15</v>
      </c>
      <c r="O842" s="30">
        <v>13316</v>
      </c>
    </row>
    <row r="843" spans="2:15" s="12" customFormat="1" x14ac:dyDescent="0.2">
      <c r="B843" s="4" t="s">
        <v>74</v>
      </c>
      <c r="C843" s="4" t="s">
        <v>2160</v>
      </c>
      <c r="D843" s="4" t="s">
        <v>125</v>
      </c>
      <c r="E843" s="66">
        <v>40844</v>
      </c>
      <c r="F843" s="4" t="s">
        <v>9748</v>
      </c>
      <c r="G843" s="4" t="s">
        <v>136</v>
      </c>
      <c r="H843" s="4" t="s">
        <v>2161</v>
      </c>
      <c r="I843" s="4" t="s">
        <v>128</v>
      </c>
      <c r="J843" s="5">
        <v>16656</v>
      </c>
      <c r="K843" s="5">
        <v>507</v>
      </c>
      <c r="L843" s="5">
        <v>102</v>
      </c>
      <c r="M843" s="5">
        <v>26</v>
      </c>
      <c r="N843" s="5">
        <v>6</v>
      </c>
      <c r="O843" s="30">
        <v>17297</v>
      </c>
    </row>
    <row r="844" spans="2:15" s="12" customFormat="1" x14ac:dyDescent="0.2">
      <c r="B844" s="4" t="s">
        <v>74</v>
      </c>
      <c r="C844" s="4" t="s">
        <v>2162</v>
      </c>
      <c r="D844" s="4" t="s">
        <v>125</v>
      </c>
      <c r="E844" s="66">
        <v>40648</v>
      </c>
      <c r="F844" s="4" t="s">
        <v>9749</v>
      </c>
      <c r="G844" s="4" t="s">
        <v>2163</v>
      </c>
      <c r="H844" s="4" t="s">
        <v>2164</v>
      </c>
      <c r="I844" s="4" t="s">
        <v>128</v>
      </c>
      <c r="J844" s="5">
        <v>896</v>
      </c>
      <c r="K844" s="5">
        <v>13</v>
      </c>
      <c r="L844" s="5">
        <v>5</v>
      </c>
      <c r="M844" s="5">
        <v>3</v>
      </c>
      <c r="N844" s="5">
        <v>2</v>
      </c>
      <c r="O844" s="30">
        <v>919</v>
      </c>
    </row>
    <row r="845" spans="2:15" s="12" customFormat="1" x14ac:dyDescent="0.2">
      <c r="B845" s="4" t="s">
        <v>74</v>
      </c>
      <c r="C845" s="4" t="s">
        <v>2165</v>
      </c>
      <c r="D845" s="4" t="s">
        <v>125</v>
      </c>
      <c r="E845" s="66">
        <v>40607</v>
      </c>
      <c r="F845" s="4" t="s">
        <v>9750</v>
      </c>
      <c r="G845" s="4" t="s">
        <v>1226</v>
      </c>
      <c r="H845" s="4" t="s">
        <v>2166</v>
      </c>
      <c r="I845" s="4" t="s">
        <v>149</v>
      </c>
      <c r="J845" s="5">
        <v>12806</v>
      </c>
      <c r="K845" s="5">
        <v>996</v>
      </c>
      <c r="L845" s="5">
        <v>360</v>
      </c>
      <c r="M845" s="5">
        <v>94</v>
      </c>
      <c r="N845" s="5">
        <v>25</v>
      </c>
      <c r="O845" s="30">
        <v>14281</v>
      </c>
    </row>
    <row r="846" spans="2:15" s="12" customFormat="1" x14ac:dyDescent="0.2">
      <c r="B846" s="4" t="s">
        <v>74</v>
      </c>
      <c r="C846" s="4" t="s">
        <v>2167</v>
      </c>
      <c r="D846" s="4" t="s">
        <v>125</v>
      </c>
      <c r="E846" s="66">
        <v>41012</v>
      </c>
      <c r="F846" s="4" t="s">
        <v>9751</v>
      </c>
      <c r="G846" s="4" t="s">
        <v>136</v>
      </c>
      <c r="H846" s="4" t="s">
        <v>2168</v>
      </c>
      <c r="I846" s="4" t="s">
        <v>128</v>
      </c>
      <c r="J846" s="5">
        <v>6074</v>
      </c>
      <c r="K846" s="5">
        <v>147</v>
      </c>
      <c r="L846" s="5">
        <v>31</v>
      </c>
      <c r="M846" s="5">
        <v>8</v>
      </c>
      <c r="N846" s="5">
        <v>3</v>
      </c>
      <c r="O846" s="30">
        <v>6263</v>
      </c>
    </row>
    <row r="847" spans="2:15" s="12" customFormat="1" x14ac:dyDescent="0.2">
      <c r="B847" s="4" t="s">
        <v>74</v>
      </c>
      <c r="C847" s="4" t="s">
        <v>2169</v>
      </c>
      <c r="D847" s="4" t="s">
        <v>125</v>
      </c>
      <c r="E847" s="66">
        <v>41005</v>
      </c>
      <c r="F847" s="4" t="s">
        <v>9752</v>
      </c>
      <c r="G847" s="4" t="s">
        <v>2170</v>
      </c>
      <c r="H847" s="4" t="s">
        <v>2171</v>
      </c>
      <c r="I847" s="4" t="s">
        <v>128</v>
      </c>
      <c r="J847" s="5">
        <v>257</v>
      </c>
      <c r="K847" s="5">
        <v>6</v>
      </c>
      <c r="L847" s="5">
        <v>1</v>
      </c>
      <c r="M847" s="5"/>
      <c r="N847" s="5"/>
      <c r="O847" s="30">
        <v>264</v>
      </c>
    </row>
    <row r="848" spans="2:15" s="12" customFormat="1" x14ac:dyDescent="0.2">
      <c r="B848" s="4" t="s">
        <v>75</v>
      </c>
      <c r="C848" s="4" t="s">
        <v>2172</v>
      </c>
      <c r="D848" s="4" t="s">
        <v>125</v>
      </c>
      <c r="E848" s="66">
        <v>38441</v>
      </c>
      <c r="F848" s="4" t="s">
        <v>9753</v>
      </c>
      <c r="G848" s="4" t="s">
        <v>2173</v>
      </c>
      <c r="H848" s="4" t="s">
        <v>2174</v>
      </c>
      <c r="I848" s="4" t="s">
        <v>128</v>
      </c>
      <c r="J848" s="5">
        <v>1196</v>
      </c>
      <c r="K848" s="5">
        <v>28</v>
      </c>
      <c r="L848" s="5">
        <v>4</v>
      </c>
      <c r="M848" s="5">
        <v>4</v>
      </c>
      <c r="N848" s="5"/>
      <c r="O848" s="30">
        <v>1232</v>
      </c>
    </row>
    <row r="849" spans="2:15" s="12" customFormat="1" x14ac:dyDescent="0.2">
      <c r="B849" s="4" t="s">
        <v>75</v>
      </c>
      <c r="C849" s="4" t="s">
        <v>2175</v>
      </c>
      <c r="D849" s="4" t="s">
        <v>125</v>
      </c>
      <c r="E849" s="66">
        <v>38441</v>
      </c>
      <c r="F849" s="4" t="s">
        <v>9754</v>
      </c>
      <c r="G849" s="4" t="s">
        <v>2176</v>
      </c>
      <c r="H849" s="4" t="s">
        <v>2177</v>
      </c>
      <c r="I849" s="4" t="s">
        <v>128</v>
      </c>
      <c r="J849" s="5">
        <v>92</v>
      </c>
      <c r="K849" s="5"/>
      <c r="L849" s="5"/>
      <c r="M849" s="5">
        <v>1</v>
      </c>
      <c r="N849" s="5"/>
      <c r="O849" s="30">
        <v>93</v>
      </c>
    </row>
    <row r="850" spans="2:15" s="12" customFormat="1" x14ac:dyDescent="0.2">
      <c r="B850" s="4" t="s">
        <v>75</v>
      </c>
      <c r="C850" s="4" t="s">
        <v>2178</v>
      </c>
      <c r="D850" s="4" t="s">
        <v>125</v>
      </c>
      <c r="E850" s="66">
        <v>38583</v>
      </c>
      <c r="F850" s="4" t="s">
        <v>9755</v>
      </c>
      <c r="G850" s="4" t="s">
        <v>2179</v>
      </c>
      <c r="H850" s="4" t="s">
        <v>2180</v>
      </c>
      <c r="I850" s="4" t="s">
        <v>128</v>
      </c>
      <c r="J850" s="5">
        <v>214</v>
      </c>
      <c r="K850" s="5">
        <v>12</v>
      </c>
      <c r="L850" s="5">
        <v>4</v>
      </c>
      <c r="M850" s="5">
        <v>1</v>
      </c>
      <c r="N850" s="5">
        <v>2</v>
      </c>
      <c r="O850" s="30">
        <v>233</v>
      </c>
    </row>
    <row r="851" spans="2:15" s="12" customFormat="1" x14ac:dyDescent="0.2">
      <c r="B851" s="4" t="s">
        <v>75</v>
      </c>
      <c r="C851" s="4" t="s">
        <v>2181</v>
      </c>
      <c r="D851" s="4" t="s">
        <v>125</v>
      </c>
      <c r="E851" s="66">
        <v>39829</v>
      </c>
      <c r="F851" s="4" t="s">
        <v>9756</v>
      </c>
      <c r="G851" s="4" t="s">
        <v>181</v>
      </c>
      <c r="H851" s="4" t="s">
        <v>2182</v>
      </c>
      <c r="I851" s="4" t="s">
        <v>149</v>
      </c>
      <c r="J851" s="5">
        <v>945</v>
      </c>
      <c r="K851" s="5">
        <v>58</v>
      </c>
      <c r="L851" s="5">
        <v>12</v>
      </c>
      <c r="M851" s="5">
        <v>1</v>
      </c>
      <c r="N851" s="5">
        <v>1</v>
      </c>
      <c r="O851" s="30">
        <v>1017</v>
      </c>
    </row>
    <row r="852" spans="2:15" s="12" customFormat="1" x14ac:dyDescent="0.2">
      <c r="B852" s="4" t="s">
        <v>75</v>
      </c>
      <c r="C852" s="4" t="s">
        <v>2183</v>
      </c>
      <c r="D852" s="4" t="s">
        <v>125</v>
      </c>
      <c r="E852" s="66">
        <v>39862</v>
      </c>
      <c r="F852" s="4" t="s">
        <v>9757</v>
      </c>
      <c r="G852" s="4" t="s">
        <v>328</v>
      </c>
      <c r="H852" s="4" t="s">
        <v>2184</v>
      </c>
      <c r="I852" s="4" t="s">
        <v>149</v>
      </c>
      <c r="J852" s="5">
        <v>523</v>
      </c>
      <c r="K852" s="5">
        <v>26</v>
      </c>
      <c r="L852" s="5">
        <v>4</v>
      </c>
      <c r="M852" s="5">
        <v>1</v>
      </c>
      <c r="N852" s="5">
        <v>2</v>
      </c>
      <c r="O852" s="30">
        <v>556</v>
      </c>
    </row>
    <row r="853" spans="2:15" s="12" customFormat="1" x14ac:dyDescent="0.2">
      <c r="B853" s="4" t="s">
        <v>75</v>
      </c>
      <c r="C853" s="4" t="s">
        <v>2185</v>
      </c>
      <c r="D853" s="4" t="s">
        <v>125</v>
      </c>
      <c r="E853" s="66">
        <v>39897</v>
      </c>
      <c r="F853" s="4" t="s">
        <v>9758</v>
      </c>
      <c r="G853" s="4" t="s">
        <v>1781</v>
      </c>
      <c r="H853" s="4" t="s">
        <v>2186</v>
      </c>
      <c r="I853" s="4" t="s">
        <v>149</v>
      </c>
      <c r="J853" s="5">
        <v>2810</v>
      </c>
      <c r="K853" s="5">
        <v>175</v>
      </c>
      <c r="L853" s="5">
        <v>25</v>
      </c>
      <c r="M853" s="5">
        <v>8</v>
      </c>
      <c r="N853" s="5">
        <v>4</v>
      </c>
      <c r="O853" s="30">
        <v>3022</v>
      </c>
    </row>
    <row r="854" spans="2:15" s="12" customFormat="1" x14ac:dyDescent="0.2">
      <c r="B854" s="4" t="s">
        <v>75</v>
      </c>
      <c r="C854" s="4" t="s">
        <v>2187</v>
      </c>
      <c r="D854" s="4" t="s">
        <v>125</v>
      </c>
      <c r="E854" s="66">
        <v>39225</v>
      </c>
      <c r="F854" s="4" t="s">
        <v>9759</v>
      </c>
      <c r="G854" s="4" t="s">
        <v>2188</v>
      </c>
      <c r="H854" s="4" t="s">
        <v>2189</v>
      </c>
      <c r="I854" s="4" t="s">
        <v>149</v>
      </c>
      <c r="J854" s="5">
        <v>217</v>
      </c>
      <c r="K854" s="5">
        <v>11</v>
      </c>
      <c r="L854" s="5">
        <v>2</v>
      </c>
      <c r="M854" s="5">
        <v>3</v>
      </c>
      <c r="N854" s="5">
        <v>2</v>
      </c>
      <c r="O854" s="30">
        <v>235</v>
      </c>
    </row>
    <row r="855" spans="2:15" s="12" customFormat="1" x14ac:dyDescent="0.2">
      <c r="B855" s="4" t="s">
        <v>75</v>
      </c>
      <c r="C855" s="4" t="s">
        <v>2190</v>
      </c>
      <c r="D855" s="4" t="s">
        <v>125</v>
      </c>
      <c r="E855" s="66">
        <v>39195</v>
      </c>
      <c r="F855" s="4" t="s">
        <v>9760</v>
      </c>
      <c r="G855" s="4" t="s">
        <v>2191</v>
      </c>
      <c r="H855" s="4" t="s">
        <v>2192</v>
      </c>
      <c r="I855" s="4" t="s">
        <v>149</v>
      </c>
      <c r="J855" s="5">
        <v>1789</v>
      </c>
      <c r="K855" s="5">
        <v>65</v>
      </c>
      <c r="L855" s="5">
        <v>21</v>
      </c>
      <c r="M855" s="5">
        <v>12</v>
      </c>
      <c r="N855" s="5">
        <v>10</v>
      </c>
      <c r="O855" s="30">
        <v>1897</v>
      </c>
    </row>
    <row r="856" spans="2:15" s="12" customFormat="1" x14ac:dyDescent="0.2">
      <c r="B856" s="4" t="s">
        <v>75</v>
      </c>
      <c r="C856" s="4" t="s">
        <v>2193</v>
      </c>
      <c r="D856" s="4" t="s">
        <v>125</v>
      </c>
      <c r="E856" s="66">
        <v>40598</v>
      </c>
      <c r="F856" s="4" t="s">
        <v>9761</v>
      </c>
      <c r="G856" s="4" t="s">
        <v>2194</v>
      </c>
      <c r="H856" s="4" t="s">
        <v>2195</v>
      </c>
      <c r="I856" s="4" t="s">
        <v>128</v>
      </c>
      <c r="J856" s="5">
        <v>2225</v>
      </c>
      <c r="K856" s="5">
        <v>83</v>
      </c>
      <c r="L856" s="5">
        <v>12</v>
      </c>
      <c r="M856" s="5">
        <v>6</v>
      </c>
      <c r="N856" s="5">
        <v>1</v>
      </c>
      <c r="O856" s="30">
        <v>2327</v>
      </c>
    </row>
    <row r="857" spans="2:15" s="12" customFormat="1" x14ac:dyDescent="0.2">
      <c r="B857" s="4" t="s">
        <v>75</v>
      </c>
      <c r="C857" s="4" t="s">
        <v>2196</v>
      </c>
      <c r="D857" s="4" t="s">
        <v>125</v>
      </c>
      <c r="E857" s="66">
        <v>40630</v>
      </c>
      <c r="F857" s="4" t="s">
        <v>9762</v>
      </c>
      <c r="G857" s="4" t="s">
        <v>2194</v>
      </c>
      <c r="H857" s="4" t="s">
        <v>2197</v>
      </c>
      <c r="I857" s="4" t="s">
        <v>128</v>
      </c>
      <c r="J857" s="5">
        <v>890</v>
      </c>
      <c r="K857" s="5">
        <v>22</v>
      </c>
      <c r="L857" s="5">
        <v>13</v>
      </c>
      <c r="M857" s="5">
        <v>4</v>
      </c>
      <c r="N857" s="5">
        <v>1</v>
      </c>
      <c r="O857" s="30">
        <v>930</v>
      </c>
    </row>
    <row r="858" spans="2:15" s="12" customFormat="1" x14ac:dyDescent="0.2">
      <c r="B858" s="4" t="s">
        <v>75</v>
      </c>
      <c r="C858" s="4" t="s">
        <v>2198</v>
      </c>
      <c r="D858" s="4" t="s">
        <v>125</v>
      </c>
      <c r="E858" s="66">
        <v>40934</v>
      </c>
      <c r="F858" s="4" t="s">
        <v>9763</v>
      </c>
      <c r="G858" s="4" t="s">
        <v>2199</v>
      </c>
      <c r="H858" s="4" t="s">
        <v>2200</v>
      </c>
      <c r="I858" s="4" t="s">
        <v>128</v>
      </c>
      <c r="J858" s="5">
        <v>3171</v>
      </c>
      <c r="K858" s="5">
        <v>96</v>
      </c>
      <c r="L858" s="5">
        <v>13</v>
      </c>
      <c r="M858" s="5">
        <v>6</v>
      </c>
      <c r="N858" s="5">
        <v>6</v>
      </c>
      <c r="O858" s="30">
        <v>3292</v>
      </c>
    </row>
    <row r="859" spans="2:15" s="12" customFormat="1" x14ac:dyDescent="0.2">
      <c r="B859" s="4" t="s">
        <v>75</v>
      </c>
      <c r="C859" s="4" t="s">
        <v>2201</v>
      </c>
      <c r="D859" s="4" t="s">
        <v>125</v>
      </c>
      <c r="E859" s="66">
        <v>40513</v>
      </c>
      <c r="F859" s="4" t="s">
        <v>9764</v>
      </c>
      <c r="G859" s="4" t="s">
        <v>1805</v>
      </c>
      <c r="H859" s="4" t="s">
        <v>2202</v>
      </c>
      <c r="I859" s="4" t="s">
        <v>149</v>
      </c>
      <c r="J859" s="5">
        <v>6795</v>
      </c>
      <c r="K859" s="5">
        <v>281</v>
      </c>
      <c r="L859" s="5">
        <v>75</v>
      </c>
      <c r="M859" s="5">
        <v>23</v>
      </c>
      <c r="N859" s="5">
        <v>9</v>
      </c>
      <c r="O859" s="30">
        <v>7183</v>
      </c>
    </row>
    <row r="860" spans="2:15" s="12" customFormat="1" x14ac:dyDescent="0.2">
      <c r="B860" s="4" t="s">
        <v>75</v>
      </c>
      <c r="C860" s="4" t="s">
        <v>2203</v>
      </c>
      <c r="D860" s="4" t="s">
        <v>125</v>
      </c>
      <c r="E860" s="66">
        <v>40742</v>
      </c>
      <c r="F860" s="4" t="s">
        <v>9765</v>
      </c>
      <c r="G860" s="4" t="s">
        <v>2204</v>
      </c>
      <c r="H860" s="4" t="s">
        <v>2205</v>
      </c>
      <c r="I860" s="4" t="s">
        <v>128</v>
      </c>
      <c r="J860" s="5">
        <v>1002</v>
      </c>
      <c r="K860" s="5">
        <v>35</v>
      </c>
      <c r="L860" s="5">
        <v>3</v>
      </c>
      <c r="M860" s="5">
        <v>4</v>
      </c>
      <c r="N860" s="5">
        <v>2</v>
      </c>
      <c r="O860" s="30">
        <v>1046</v>
      </c>
    </row>
    <row r="861" spans="2:15" s="12" customFormat="1" x14ac:dyDescent="0.2">
      <c r="B861" s="4" t="s">
        <v>75</v>
      </c>
      <c r="C861" s="4" t="s">
        <v>2206</v>
      </c>
      <c r="D861" s="4" t="s">
        <v>125</v>
      </c>
      <c r="E861" s="66">
        <v>40814</v>
      </c>
      <c r="F861" s="4" t="s">
        <v>9765</v>
      </c>
      <c r="G861" s="4" t="s">
        <v>2204</v>
      </c>
      <c r="H861" s="4" t="s">
        <v>2207</v>
      </c>
      <c r="I861" s="4" t="s">
        <v>128</v>
      </c>
      <c r="J861" s="5">
        <v>663</v>
      </c>
      <c r="K861" s="5">
        <v>24</v>
      </c>
      <c r="L861" s="5">
        <v>6</v>
      </c>
      <c r="M861" s="5">
        <v>1</v>
      </c>
      <c r="N861" s="5">
        <v>1</v>
      </c>
      <c r="O861" s="30">
        <v>695</v>
      </c>
    </row>
    <row r="862" spans="2:15" s="12" customFormat="1" x14ac:dyDescent="0.2">
      <c r="B862" s="4" t="s">
        <v>75</v>
      </c>
      <c r="C862" s="4" t="s">
        <v>2208</v>
      </c>
      <c r="D862" s="4" t="s">
        <v>125</v>
      </c>
      <c r="E862" s="66">
        <v>40934</v>
      </c>
      <c r="F862" s="4" t="s">
        <v>9766</v>
      </c>
      <c r="G862" s="4" t="s">
        <v>2209</v>
      </c>
      <c r="H862" s="4" t="s">
        <v>2210</v>
      </c>
      <c r="I862" s="4" t="s">
        <v>128</v>
      </c>
      <c r="J862" s="5">
        <v>1336</v>
      </c>
      <c r="K862" s="5">
        <v>40</v>
      </c>
      <c r="L862" s="5">
        <v>28</v>
      </c>
      <c r="M862" s="5">
        <v>10</v>
      </c>
      <c r="N862" s="5">
        <v>27</v>
      </c>
      <c r="O862" s="30">
        <v>1441</v>
      </c>
    </row>
    <row r="863" spans="2:15" s="12" customFormat="1" x14ac:dyDescent="0.2">
      <c r="B863" s="4" t="s">
        <v>75</v>
      </c>
      <c r="C863" s="4" t="s">
        <v>2211</v>
      </c>
      <c r="D863" s="4" t="s">
        <v>125</v>
      </c>
      <c r="E863" s="66">
        <v>40956</v>
      </c>
      <c r="F863" s="4" t="s">
        <v>9767</v>
      </c>
      <c r="G863" s="4" t="s">
        <v>2194</v>
      </c>
      <c r="H863" s="4" t="s">
        <v>2212</v>
      </c>
      <c r="I863" s="4" t="s">
        <v>128</v>
      </c>
      <c r="J863" s="5">
        <v>1780</v>
      </c>
      <c r="K863" s="5">
        <v>68</v>
      </c>
      <c r="L863" s="5">
        <v>11</v>
      </c>
      <c r="M863" s="5">
        <v>5</v>
      </c>
      <c r="N863" s="5">
        <v>4</v>
      </c>
      <c r="O863" s="30">
        <v>1868</v>
      </c>
    </row>
    <row r="864" spans="2:15" s="12" customFormat="1" x14ac:dyDescent="0.2">
      <c r="B864" s="4" t="s">
        <v>75</v>
      </c>
      <c r="C864" s="4" t="s">
        <v>2213</v>
      </c>
      <c r="D864" s="4" t="s">
        <v>125</v>
      </c>
      <c r="E864" s="66">
        <v>40973</v>
      </c>
      <c r="F864" s="4" t="s">
        <v>9767</v>
      </c>
      <c r="G864" s="4" t="s">
        <v>2194</v>
      </c>
      <c r="H864" s="4" t="s">
        <v>2214</v>
      </c>
      <c r="I864" s="4" t="s">
        <v>128</v>
      </c>
      <c r="J864" s="5">
        <v>2279</v>
      </c>
      <c r="K864" s="5">
        <v>83</v>
      </c>
      <c r="L864" s="5">
        <v>19</v>
      </c>
      <c r="M864" s="5">
        <v>9</v>
      </c>
      <c r="N864" s="5">
        <v>3</v>
      </c>
      <c r="O864" s="30">
        <v>2393</v>
      </c>
    </row>
    <row r="865" spans="2:15" s="12" customFormat="1" x14ac:dyDescent="0.2">
      <c r="B865" s="4" t="s">
        <v>75</v>
      </c>
      <c r="C865" s="4" t="s">
        <v>2215</v>
      </c>
      <c r="D865" s="4" t="s">
        <v>125</v>
      </c>
      <c r="E865" s="66">
        <v>40983</v>
      </c>
      <c r="F865" s="4" t="s">
        <v>9768</v>
      </c>
      <c r="G865" s="4" t="s">
        <v>2179</v>
      </c>
      <c r="H865" s="4" t="s">
        <v>2216</v>
      </c>
      <c r="I865" s="4" t="s">
        <v>128</v>
      </c>
      <c r="J865" s="5">
        <v>4325</v>
      </c>
      <c r="K865" s="5">
        <v>127</v>
      </c>
      <c r="L865" s="5">
        <v>21</v>
      </c>
      <c r="M865" s="5">
        <v>3</v>
      </c>
      <c r="N865" s="5">
        <v>3</v>
      </c>
      <c r="O865" s="30">
        <v>4479</v>
      </c>
    </row>
    <row r="866" spans="2:15" s="12" customFormat="1" x14ac:dyDescent="0.2">
      <c r="B866" s="4" t="s">
        <v>76</v>
      </c>
      <c r="C866" s="4" t="s">
        <v>2217</v>
      </c>
      <c r="D866" s="4" t="s">
        <v>125</v>
      </c>
      <c r="E866" s="66">
        <v>38433</v>
      </c>
      <c r="F866" s="4" t="s">
        <v>9769</v>
      </c>
      <c r="G866" s="4" t="s">
        <v>981</v>
      </c>
      <c r="H866" s="4" t="s">
        <v>2218</v>
      </c>
      <c r="I866" s="4" t="s">
        <v>128</v>
      </c>
      <c r="J866" s="5">
        <v>1066</v>
      </c>
      <c r="K866" s="5">
        <v>58</v>
      </c>
      <c r="L866" s="5">
        <v>29</v>
      </c>
      <c r="M866" s="5">
        <v>6</v>
      </c>
      <c r="N866" s="5">
        <v>2</v>
      </c>
      <c r="O866" s="30">
        <v>1161</v>
      </c>
    </row>
    <row r="867" spans="2:15" s="12" customFormat="1" x14ac:dyDescent="0.2">
      <c r="B867" s="4" t="s">
        <v>76</v>
      </c>
      <c r="C867" s="4" t="s">
        <v>2219</v>
      </c>
      <c r="D867" s="4" t="s">
        <v>125</v>
      </c>
      <c r="E867" s="66">
        <v>38596</v>
      </c>
      <c r="F867" s="4" t="s">
        <v>9770</v>
      </c>
      <c r="G867" s="4" t="s">
        <v>633</v>
      </c>
      <c r="H867" s="4" t="s">
        <v>2220</v>
      </c>
      <c r="I867" s="4" t="s">
        <v>128</v>
      </c>
      <c r="J867" s="5">
        <v>272</v>
      </c>
      <c r="K867" s="5">
        <v>13</v>
      </c>
      <c r="L867" s="5">
        <v>2</v>
      </c>
      <c r="M867" s="5">
        <v>3</v>
      </c>
      <c r="N867" s="5"/>
      <c r="O867" s="30">
        <v>290</v>
      </c>
    </row>
    <row r="868" spans="2:15" s="12" customFormat="1" x14ac:dyDescent="0.2">
      <c r="B868" s="4" t="s">
        <v>76</v>
      </c>
      <c r="C868" s="4" t="s">
        <v>2221</v>
      </c>
      <c r="D868" s="4" t="s">
        <v>125</v>
      </c>
      <c r="E868" s="66">
        <v>38663</v>
      </c>
      <c r="F868" s="4" t="s">
        <v>9771</v>
      </c>
      <c r="G868" s="4" t="s">
        <v>2222</v>
      </c>
      <c r="H868" s="4" t="s">
        <v>2223</v>
      </c>
      <c r="I868" s="4" t="s">
        <v>128</v>
      </c>
      <c r="J868" s="5">
        <v>370</v>
      </c>
      <c r="K868" s="5">
        <v>12</v>
      </c>
      <c r="L868" s="5">
        <v>1</v>
      </c>
      <c r="M868" s="5">
        <v>3</v>
      </c>
      <c r="N868" s="5">
        <v>5</v>
      </c>
      <c r="O868" s="30">
        <v>391</v>
      </c>
    </row>
    <row r="869" spans="2:15" s="12" customFormat="1" x14ac:dyDescent="0.2">
      <c r="B869" s="4" t="s">
        <v>76</v>
      </c>
      <c r="C869" s="4" t="s">
        <v>2224</v>
      </c>
      <c r="D869" s="4" t="s">
        <v>125</v>
      </c>
      <c r="E869" s="66">
        <v>38626</v>
      </c>
      <c r="F869" s="4" t="s">
        <v>9772</v>
      </c>
      <c r="G869" s="4" t="s">
        <v>2225</v>
      </c>
      <c r="H869" s="4" t="s">
        <v>2226</v>
      </c>
      <c r="I869" s="4" t="s">
        <v>128</v>
      </c>
      <c r="J869" s="5">
        <v>332</v>
      </c>
      <c r="K869" s="5">
        <v>15</v>
      </c>
      <c r="L869" s="5">
        <v>3</v>
      </c>
      <c r="M869" s="5">
        <v>2</v>
      </c>
      <c r="N869" s="5"/>
      <c r="O869" s="30">
        <v>352</v>
      </c>
    </row>
    <row r="870" spans="2:15" s="12" customFormat="1" x14ac:dyDescent="0.2">
      <c r="B870" s="4" t="s">
        <v>76</v>
      </c>
      <c r="C870" s="4" t="s">
        <v>2227</v>
      </c>
      <c r="D870" s="4" t="s">
        <v>125</v>
      </c>
      <c r="E870" s="66">
        <v>38596</v>
      </c>
      <c r="F870" s="4" t="s">
        <v>9773</v>
      </c>
      <c r="G870" s="4" t="s">
        <v>981</v>
      </c>
      <c r="H870" s="4" t="s">
        <v>2228</v>
      </c>
      <c r="I870" s="4" t="s">
        <v>128</v>
      </c>
      <c r="J870" s="5">
        <v>62</v>
      </c>
      <c r="K870" s="5">
        <v>7</v>
      </c>
      <c r="L870" s="5">
        <v>2</v>
      </c>
      <c r="M870" s="5">
        <v>2</v>
      </c>
      <c r="N870" s="5">
        <v>5</v>
      </c>
      <c r="O870" s="30">
        <v>78</v>
      </c>
    </row>
    <row r="871" spans="2:15" s="12" customFormat="1" x14ac:dyDescent="0.2">
      <c r="B871" s="4" t="s">
        <v>76</v>
      </c>
      <c r="C871" s="4" t="s">
        <v>2229</v>
      </c>
      <c r="D871" s="4" t="s">
        <v>125</v>
      </c>
      <c r="E871" s="66">
        <v>38587</v>
      </c>
      <c r="F871" s="4" t="s">
        <v>9774</v>
      </c>
      <c r="G871" s="4" t="s">
        <v>1494</v>
      </c>
      <c r="H871" s="4" t="s">
        <v>2230</v>
      </c>
      <c r="I871" s="4" t="s">
        <v>128</v>
      </c>
      <c r="J871" s="5">
        <v>1557</v>
      </c>
      <c r="K871" s="5">
        <v>36</v>
      </c>
      <c r="L871" s="5">
        <v>9</v>
      </c>
      <c r="M871" s="5">
        <v>3</v>
      </c>
      <c r="N871" s="5">
        <v>1</v>
      </c>
      <c r="O871" s="30">
        <v>1606</v>
      </c>
    </row>
    <row r="872" spans="2:15" s="12" customFormat="1" x14ac:dyDescent="0.2">
      <c r="B872" s="4" t="s">
        <v>76</v>
      </c>
      <c r="C872" s="4" t="s">
        <v>2231</v>
      </c>
      <c r="D872" s="4" t="s">
        <v>125</v>
      </c>
      <c r="E872" s="66">
        <v>40114</v>
      </c>
      <c r="F872" s="4" t="s">
        <v>9775</v>
      </c>
      <c r="G872" s="4" t="s">
        <v>2043</v>
      </c>
      <c r="H872" s="4" t="s">
        <v>2232</v>
      </c>
      <c r="I872" s="4" t="s">
        <v>149</v>
      </c>
      <c r="J872" s="5">
        <v>1494</v>
      </c>
      <c r="K872" s="5">
        <v>36</v>
      </c>
      <c r="L872" s="5">
        <v>11</v>
      </c>
      <c r="M872" s="5">
        <v>5</v>
      </c>
      <c r="N872" s="5">
        <v>3</v>
      </c>
      <c r="O872" s="30">
        <v>1549</v>
      </c>
    </row>
    <row r="873" spans="2:15" s="12" customFormat="1" x14ac:dyDescent="0.2">
      <c r="B873" s="4" t="s">
        <v>76</v>
      </c>
      <c r="C873" s="4" t="s">
        <v>2233</v>
      </c>
      <c r="D873" s="4" t="s">
        <v>125</v>
      </c>
      <c r="E873" s="66">
        <v>39885</v>
      </c>
      <c r="F873" s="4" t="s">
        <v>9776</v>
      </c>
      <c r="G873" s="4" t="s">
        <v>2234</v>
      </c>
      <c r="H873" s="4" t="s">
        <v>2235</v>
      </c>
      <c r="I873" s="4" t="s">
        <v>128</v>
      </c>
      <c r="J873" s="5">
        <v>4656</v>
      </c>
      <c r="K873" s="5">
        <v>106</v>
      </c>
      <c r="L873" s="5">
        <v>32</v>
      </c>
      <c r="M873" s="5">
        <v>15</v>
      </c>
      <c r="N873" s="5">
        <v>36</v>
      </c>
      <c r="O873" s="30">
        <v>4845</v>
      </c>
    </row>
    <row r="874" spans="2:15" s="12" customFormat="1" x14ac:dyDescent="0.2">
      <c r="B874" s="4" t="s">
        <v>76</v>
      </c>
      <c r="C874" s="4" t="s">
        <v>2236</v>
      </c>
      <c r="D874" s="4" t="s">
        <v>125</v>
      </c>
      <c r="E874" s="66">
        <v>40001</v>
      </c>
      <c r="F874" s="4" t="s">
        <v>9777</v>
      </c>
      <c r="G874" s="4" t="s">
        <v>2237</v>
      </c>
      <c r="H874" s="4" t="s">
        <v>2238</v>
      </c>
      <c r="I874" s="4" t="s">
        <v>149</v>
      </c>
      <c r="J874" s="5">
        <v>260</v>
      </c>
      <c r="K874" s="5">
        <v>20</v>
      </c>
      <c r="L874" s="5">
        <v>9</v>
      </c>
      <c r="M874" s="5">
        <v>2</v>
      </c>
      <c r="N874" s="5">
        <v>5</v>
      </c>
      <c r="O874" s="30">
        <v>296</v>
      </c>
    </row>
    <row r="875" spans="2:15" s="12" customFormat="1" x14ac:dyDescent="0.2">
      <c r="B875" s="4" t="s">
        <v>76</v>
      </c>
      <c r="C875" s="4" t="s">
        <v>2239</v>
      </c>
      <c r="D875" s="4" t="s">
        <v>125</v>
      </c>
      <c r="E875" s="66">
        <v>39912</v>
      </c>
      <c r="F875" s="4" t="s">
        <v>9778</v>
      </c>
      <c r="G875" s="4" t="s">
        <v>2225</v>
      </c>
      <c r="H875" s="4" t="s">
        <v>2240</v>
      </c>
      <c r="I875" s="4" t="s">
        <v>149</v>
      </c>
      <c r="J875" s="5">
        <v>671</v>
      </c>
      <c r="K875" s="5">
        <v>29</v>
      </c>
      <c r="L875" s="5">
        <v>3</v>
      </c>
      <c r="M875" s="5">
        <v>4</v>
      </c>
      <c r="N875" s="5">
        <v>3</v>
      </c>
      <c r="O875" s="30">
        <v>710</v>
      </c>
    </row>
    <row r="876" spans="2:15" s="12" customFormat="1" x14ac:dyDescent="0.2">
      <c r="B876" s="4" t="s">
        <v>76</v>
      </c>
      <c r="C876" s="4" t="s">
        <v>2241</v>
      </c>
      <c r="D876" s="4" t="s">
        <v>125</v>
      </c>
      <c r="E876" s="66">
        <v>38939</v>
      </c>
      <c r="F876" s="4" t="s">
        <v>9779</v>
      </c>
      <c r="G876" s="4" t="s">
        <v>879</v>
      </c>
      <c r="H876" s="4" t="s">
        <v>2242</v>
      </c>
      <c r="I876" s="4" t="s">
        <v>128</v>
      </c>
      <c r="J876" s="5">
        <v>1849</v>
      </c>
      <c r="K876" s="5">
        <v>83</v>
      </c>
      <c r="L876" s="5">
        <v>23</v>
      </c>
      <c r="M876" s="5">
        <v>11</v>
      </c>
      <c r="N876" s="5">
        <v>3</v>
      </c>
      <c r="O876" s="30">
        <v>1969</v>
      </c>
    </row>
    <row r="877" spans="2:15" s="12" customFormat="1" x14ac:dyDescent="0.2">
      <c r="B877" s="4" t="s">
        <v>76</v>
      </c>
      <c r="C877" s="4" t="s">
        <v>2243</v>
      </c>
      <c r="D877" s="4" t="s">
        <v>125</v>
      </c>
      <c r="E877" s="66">
        <v>39181</v>
      </c>
      <c r="F877" s="4" t="s">
        <v>9780</v>
      </c>
      <c r="G877" s="4" t="s">
        <v>1433</v>
      </c>
      <c r="H877" s="4" t="s">
        <v>2244</v>
      </c>
      <c r="I877" s="4" t="s">
        <v>149</v>
      </c>
      <c r="J877" s="5">
        <v>17486</v>
      </c>
      <c r="K877" s="5">
        <v>939</v>
      </c>
      <c r="L877" s="5">
        <v>342</v>
      </c>
      <c r="M877" s="5">
        <v>138</v>
      </c>
      <c r="N877" s="5">
        <v>101</v>
      </c>
      <c r="O877" s="30">
        <v>19006</v>
      </c>
    </row>
    <row r="878" spans="2:15" s="12" customFormat="1" x14ac:dyDescent="0.2">
      <c r="B878" s="4" t="s">
        <v>76</v>
      </c>
      <c r="C878" s="4" t="s">
        <v>2245</v>
      </c>
      <c r="D878" s="4" t="s">
        <v>125</v>
      </c>
      <c r="E878" s="66">
        <v>39211</v>
      </c>
      <c r="F878" s="4" t="s">
        <v>9776</v>
      </c>
      <c r="G878" s="4" t="s">
        <v>2246</v>
      </c>
      <c r="H878" s="4" t="s">
        <v>2247</v>
      </c>
      <c r="I878" s="4" t="s">
        <v>149</v>
      </c>
      <c r="J878" s="5">
        <v>7519</v>
      </c>
      <c r="K878" s="5">
        <v>157</v>
      </c>
      <c r="L878" s="5">
        <v>34</v>
      </c>
      <c r="M878" s="5">
        <v>12</v>
      </c>
      <c r="N878" s="5">
        <v>14</v>
      </c>
      <c r="O878" s="30">
        <v>7736</v>
      </c>
    </row>
    <row r="879" spans="2:15" s="12" customFormat="1" x14ac:dyDescent="0.2">
      <c r="B879" s="4" t="s">
        <v>76</v>
      </c>
      <c r="C879" s="4" t="s">
        <v>2248</v>
      </c>
      <c r="D879" s="4" t="s">
        <v>125</v>
      </c>
      <c r="E879" s="66">
        <v>39381</v>
      </c>
      <c r="F879" s="4" t="s">
        <v>9781</v>
      </c>
      <c r="G879" s="4" t="s">
        <v>2237</v>
      </c>
      <c r="H879" s="4" t="s">
        <v>2249</v>
      </c>
      <c r="I879" s="4" t="s">
        <v>149</v>
      </c>
      <c r="J879" s="5">
        <v>3734</v>
      </c>
      <c r="K879" s="5">
        <v>33</v>
      </c>
      <c r="L879" s="5">
        <v>6</v>
      </c>
      <c r="M879" s="5">
        <v>2</v>
      </c>
      <c r="N879" s="5">
        <v>3</v>
      </c>
      <c r="O879" s="30">
        <v>3778</v>
      </c>
    </row>
    <row r="880" spans="2:15" s="12" customFormat="1" x14ac:dyDescent="0.2">
      <c r="B880" s="4" t="s">
        <v>76</v>
      </c>
      <c r="C880" s="4" t="s">
        <v>2250</v>
      </c>
      <c r="D880" s="4" t="s">
        <v>125</v>
      </c>
      <c r="E880" s="66">
        <v>39372</v>
      </c>
      <c r="F880" s="4" t="s">
        <v>9782</v>
      </c>
      <c r="G880" s="4" t="s">
        <v>1425</v>
      </c>
      <c r="H880" s="4" t="s">
        <v>2251</v>
      </c>
      <c r="I880" s="4" t="s">
        <v>149</v>
      </c>
      <c r="J880" s="5">
        <v>1069</v>
      </c>
      <c r="K880" s="5">
        <v>86</v>
      </c>
      <c r="L880" s="5">
        <v>16</v>
      </c>
      <c r="M880" s="5">
        <v>9</v>
      </c>
      <c r="N880" s="5">
        <v>3</v>
      </c>
      <c r="O880" s="30">
        <v>1183</v>
      </c>
    </row>
    <row r="881" spans="2:15" s="12" customFormat="1" x14ac:dyDescent="0.2">
      <c r="B881" s="4" t="s">
        <v>76</v>
      </c>
      <c r="C881" s="4" t="s">
        <v>2252</v>
      </c>
      <c r="D881" s="4" t="s">
        <v>125</v>
      </c>
      <c r="E881" s="66">
        <v>39374</v>
      </c>
      <c r="F881" s="4" t="s">
        <v>9783</v>
      </c>
      <c r="G881" s="4" t="s">
        <v>2043</v>
      </c>
      <c r="H881" s="4" t="s">
        <v>2031</v>
      </c>
      <c r="I881" s="4" t="s">
        <v>149</v>
      </c>
      <c r="J881" s="5">
        <v>1671</v>
      </c>
      <c r="K881" s="5">
        <v>34</v>
      </c>
      <c r="L881" s="5">
        <v>8</v>
      </c>
      <c r="M881" s="5">
        <v>2</v>
      </c>
      <c r="N881" s="5"/>
      <c r="O881" s="30">
        <v>1715</v>
      </c>
    </row>
    <row r="882" spans="2:15" s="12" customFormat="1" x14ac:dyDescent="0.2">
      <c r="B882" s="4" t="s">
        <v>76</v>
      </c>
      <c r="C882" s="4" t="s">
        <v>2253</v>
      </c>
      <c r="D882" s="4" t="s">
        <v>125</v>
      </c>
      <c r="E882" s="66">
        <v>41463</v>
      </c>
      <c r="F882" s="4" t="s">
        <v>9783</v>
      </c>
      <c r="G882" s="4" t="s">
        <v>2027</v>
      </c>
      <c r="H882" s="4" t="s">
        <v>2254</v>
      </c>
      <c r="I882" s="4" t="s">
        <v>128</v>
      </c>
      <c r="J882" s="5">
        <v>332</v>
      </c>
      <c r="K882" s="5">
        <v>18</v>
      </c>
      <c r="L882" s="5">
        <v>8</v>
      </c>
      <c r="M882" s="5">
        <v>3</v>
      </c>
      <c r="N882" s="5">
        <v>2</v>
      </c>
      <c r="O882" s="30">
        <v>363</v>
      </c>
    </row>
    <row r="883" spans="2:15" s="12" customFormat="1" x14ac:dyDescent="0.2">
      <c r="B883" s="4" t="s">
        <v>76</v>
      </c>
      <c r="C883" s="4" t="s">
        <v>2255</v>
      </c>
      <c r="D883" s="4" t="s">
        <v>125</v>
      </c>
      <c r="E883" s="66">
        <v>40695</v>
      </c>
      <c r="F883" s="4" t="s">
        <v>9784</v>
      </c>
      <c r="G883" s="4" t="s">
        <v>879</v>
      </c>
      <c r="H883" s="4" t="s">
        <v>2256</v>
      </c>
      <c r="I883" s="4" t="s">
        <v>128</v>
      </c>
      <c r="J883" s="5">
        <v>4692</v>
      </c>
      <c r="K883" s="5">
        <v>132</v>
      </c>
      <c r="L883" s="5">
        <v>33</v>
      </c>
      <c r="M883" s="5">
        <v>5</v>
      </c>
      <c r="N883" s="5">
        <v>3</v>
      </c>
      <c r="O883" s="30">
        <v>4865</v>
      </c>
    </row>
    <row r="884" spans="2:15" s="12" customFormat="1" x14ac:dyDescent="0.2">
      <c r="B884" s="4" t="s">
        <v>76</v>
      </c>
      <c r="C884" s="4" t="s">
        <v>2257</v>
      </c>
      <c r="D884" s="4" t="s">
        <v>125</v>
      </c>
      <c r="E884" s="66">
        <v>40861</v>
      </c>
      <c r="F884" s="4" t="s">
        <v>9785</v>
      </c>
      <c r="G884" s="4" t="s">
        <v>1494</v>
      </c>
      <c r="H884" s="4" t="s">
        <v>2258</v>
      </c>
      <c r="I884" s="4" t="s">
        <v>128</v>
      </c>
      <c r="J884" s="5">
        <v>319</v>
      </c>
      <c r="K884" s="5">
        <v>8</v>
      </c>
      <c r="L884" s="5">
        <v>2</v>
      </c>
      <c r="M884" s="5"/>
      <c r="N884" s="5">
        <v>1</v>
      </c>
      <c r="O884" s="30">
        <v>330</v>
      </c>
    </row>
    <row r="885" spans="2:15" s="12" customFormat="1" x14ac:dyDescent="0.2">
      <c r="B885" s="4" t="s">
        <v>76</v>
      </c>
      <c r="C885" s="4" t="s">
        <v>2259</v>
      </c>
      <c r="D885" s="4" t="s">
        <v>125</v>
      </c>
      <c r="E885" s="66">
        <v>41141</v>
      </c>
      <c r="F885" s="4" t="s">
        <v>9786</v>
      </c>
      <c r="G885" s="4" t="s">
        <v>2260</v>
      </c>
      <c r="H885" s="4" t="s">
        <v>2261</v>
      </c>
      <c r="I885" s="4" t="s">
        <v>128</v>
      </c>
      <c r="J885" s="5">
        <v>55</v>
      </c>
      <c r="K885" s="5">
        <v>1</v>
      </c>
      <c r="L885" s="5"/>
      <c r="M885" s="5"/>
      <c r="N885" s="5"/>
      <c r="O885" s="30">
        <v>56</v>
      </c>
    </row>
    <row r="886" spans="2:15" s="12" customFormat="1" x14ac:dyDescent="0.2">
      <c r="B886" s="4" t="s">
        <v>76</v>
      </c>
      <c r="C886" s="4" t="s">
        <v>2262</v>
      </c>
      <c r="D886" s="4" t="s">
        <v>125</v>
      </c>
      <c r="E886" s="66">
        <v>40942</v>
      </c>
      <c r="F886" s="4" t="s">
        <v>9787</v>
      </c>
      <c r="G886" s="4" t="s">
        <v>2043</v>
      </c>
      <c r="H886" s="4" t="s">
        <v>2031</v>
      </c>
      <c r="I886" s="4" t="s">
        <v>128</v>
      </c>
      <c r="J886" s="5">
        <v>146</v>
      </c>
      <c r="K886" s="5">
        <v>6</v>
      </c>
      <c r="L886" s="5">
        <v>1</v>
      </c>
      <c r="M886" s="5"/>
      <c r="N886" s="5"/>
      <c r="O886" s="30">
        <v>153</v>
      </c>
    </row>
    <row r="887" spans="2:15" s="12" customFormat="1" x14ac:dyDescent="0.2">
      <c r="B887" s="4" t="s">
        <v>76</v>
      </c>
      <c r="C887" s="4" t="s">
        <v>2263</v>
      </c>
      <c r="D887" s="4" t="s">
        <v>125</v>
      </c>
      <c r="E887" s="66">
        <v>40942</v>
      </c>
      <c r="F887" s="4" t="s">
        <v>9788</v>
      </c>
      <c r="G887" s="4" t="s">
        <v>2264</v>
      </c>
      <c r="H887" s="4" t="s">
        <v>2265</v>
      </c>
      <c r="I887" s="4" t="s">
        <v>128</v>
      </c>
      <c r="J887" s="5">
        <v>991</v>
      </c>
      <c r="K887" s="5">
        <v>56</v>
      </c>
      <c r="L887" s="5">
        <v>15</v>
      </c>
      <c r="M887" s="5">
        <v>4</v>
      </c>
      <c r="N887" s="5">
        <v>3</v>
      </c>
      <c r="O887" s="30">
        <v>1069</v>
      </c>
    </row>
    <row r="888" spans="2:15" s="12" customFormat="1" x14ac:dyDescent="0.2">
      <c r="B888" s="4" t="s">
        <v>77</v>
      </c>
      <c r="C888" s="4" t="s">
        <v>2266</v>
      </c>
      <c r="D888" s="4" t="s">
        <v>125</v>
      </c>
      <c r="E888" s="66">
        <v>38424</v>
      </c>
      <c r="F888" s="4" t="s">
        <v>9789</v>
      </c>
      <c r="G888" s="4" t="s">
        <v>2267</v>
      </c>
      <c r="H888" s="4" t="s">
        <v>2268</v>
      </c>
      <c r="I888" s="4" t="s">
        <v>128</v>
      </c>
      <c r="J888" s="5">
        <v>511</v>
      </c>
      <c r="K888" s="5">
        <v>59</v>
      </c>
      <c r="L888" s="5">
        <v>27</v>
      </c>
      <c r="M888" s="5">
        <v>20</v>
      </c>
      <c r="N888" s="5">
        <v>28</v>
      </c>
      <c r="O888" s="30">
        <v>645</v>
      </c>
    </row>
    <row r="889" spans="2:15" s="12" customFormat="1" x14ac:dyDescent="0.2">
      <c r="B889" s="4" t="s">
        <v>77</v>
      </c>
      <c r="C889" s="4" t="s">
        <v>2269</v>
      </c>
      <c r="D889" s="4" t="s">
        <v>125</v>
      </c>
      <c r="E889" s="66">
        <v>38443</v>
      </c>
      <c r="F889" s="4" t="s">
        <v>9790</v>
      </c>
      <c r="G889" s="4" t="s">
        <v>2270</v>
      </c>
      <c r="H889" s="4" t="s">
        <v>2271</v>
      </c>
      <c r="I889" s="4" t="s">
        <v>128</v>
      </c>
      <c r="J889" s="5">
        <v>4318</v>
      </c>
      <c r="K889" s="5">
        <v>200</v>
      </c>
      <c r="L889" s="5">
        <v>86</v>
      </c>
      <c r="M889" s="5">
        <v>39</v>
      </c>
      <c r="N889" s="5">
        <v>19</v>
      </c>
      <c r="O889" s="30">
        <v>4662</v>
      </c>
    </row>
    <row r="890" spans="2:15" s="12" customFormat="1" x14ac:dyDescent="0.2">
      <c r="B890" s="4" t="s">
        <v>77</v>
      </c>
      <c r="C890" s="4" t="s">
        <v>2272</v>
      </c>
      <c r="D890" s="4" t="s">
        <v>125</v>
      </c>
      <c r="E890" s="66">
        <v>38394</v>
      </c>
      <c r="F890" s="4" t="s">
        <v>9791</v>
      </c>
      <c r="G890" s="4" t="s">
        <v>2267</v>
      </c>
      <c r="H890" s="4" t="s">
        <v>2273</v>
      </c>
      <c r="I890" s="4" t="s">
        <v>128</v>
      </c>
      <c r="J890" s="5">
        <v>1786</v>
      </c>
      <c r="K890" s="5">
        <v>83</v>
      </c>
      <c r="L890" s="5">
        <v>39</v>
      </c>
      <c r="M890" s="5">
        <v>14</v>
      </c>
      <c r="N890" s="5">
        <v>8</v>
      </c>
      <c r="O890" s="30">
        <v>1930</v>
      </c>
    </row>
    <row r="891" spans="2:15" s="12" customFormat="1" x14ac:dyDescent="0.2">
      <c r="B891" s="4" t="s">
        <v>77</v>
      </c>
      <c r="C891" s="4" t="s">
        <v>2274</v>
      </c>
      <c r="D891" s="4" t="s">
        <v>125</v>
      </c>
      <c r="E891" s="66">
        <v>38457</v>
      </c>
      <c r="F891" s="4" t="s">
        <v>9792</v>
      </c>
      <c r="G891" s="4" t="s">
        <v>266</v>
      </c>
      <c r="H891" s="4" t="s">
        <v>2275</v>
      </c>
      <c r="I891" s="4" t="s">
        <v>128</v>
      </c>
      <c r="J891" s="5">
        <v>1123</v>
      </c>
      <c r="K891" s="5">
        <v>58</v>
      </c>
      <c r="L891" s="5">
        <v>20</v>
      </c>
      <c r="M891" s="5">
        <v>6</v>
      </c>
      <c r="N891" s="5">
        <v>10</v>
      </c>
      <c r="O891" s="30">
        <v>1217</v>
      </c>
    </row>
    <row r="892" spans="2:15" s="12" customFormat="1" x14ac:dyDescent="0.2">
      <c r="B892" s="4" t="s">
        <v>77</v>
      </c>
      <c r="C892" s="4" t="s">
        <v>2276</v>
      </c>
      <c r="D892" s="4" t="s">
        <v>125</v>
      </c>
      <c r="E892" s="66">
        <v>38510</v>
      </c>
      <c r="F892" s="4" t="s">
        <v>7446</v>
      </c>
      <c r="G892" s="4" t="s">
        <v>696</v>
      </c>
      <c r="H892" s="4" t="s">
        <v>2277</v>
      </c>
      <c r="I892" s="4" t="s">
        <v>128</v>
      </c>
      <c r="J892" s="5">
        <v>34062</v>
      </c>
      <c r="K892" s="5">
        <v>1641</v>
      </c>
      <c r="L892" s="5">
        <v>537</v>
      </c>
      <c r="M892" s="5">
        <v>264</v>
      </c>
      <c r="N892" s="5">
        <v>231</v>
      </c>
      <c r="O892" s="30">
        <v>36735</v>
      </c>
    </row>
    <row r="893" spans="2:15" s="12" customFormat="1" x14ac:dyDescent="0.2">
      <c r="B893" s="4" t="s">
        <v>77</v>
      </c>
      <c r="C893" s="4" t="s">
        <v>2278</v>
      </c>
      <c r="D893" s="4" t="s">
        <v>125</v>
      </c>
      <c r="E893" s="66">
        <v>38621</v>
      </c>
      <c r="F893" s="4" t="s">
        <v>9793</v>
      </c>
      <c r="G893" s="4" t="s">
        <v>2279</v>
      </c>
      <c r="H893" s="4" t="s">
        <v>2280</v>
      </c>
      <c r="I893" s="4" t="s">
        <v>128</v>
      </c>
      <c r="J893" s="5">
        <v>1807</v>
      </c>
      <c r="K893" s="5">
        <v>101</v>
      </c>
      <c r="L893" s="5">
        <v>32</v>
      </c>
      <c r="M893" s="5">
        <v>15</v>
      </c>
      <c r="N893" s="5">
        <v>22</v>
      </c>
      <c r="O893" s="30">
        <v>1977</v>
      </c>
    </row>
    <row r="894" spans="2:15" s="12" customFormat="1" x14ac:dyDescent="0.2">
      <c r="B894" s="4" t="s">
        <v>77</v>
      </c>
      <c r="C894" s="4" t="s">
        <v>2281</v>
      </c>
      <c r="D894" s="4" t="s">
        <v>125</v>
      </c>
      <c r="E894" s="66">
        <v>39704</v>
      </c>
      <c r="F894" s="4" t="s">
        <v>9794</v>
      </c>
      <c r="G894" s="4" t="s">
        <v>1007</v>
      </c>
      <c r="H894" s="4" t="s">
        <v>2282</v>
      </c>
      <c r="I894" s="4" t="s">
        <v>149</v>
      </c>
      <c r="J894" s="5">
        <v>1547</v>
      </c>
      <c r="K894" s="5">
        <v>56</v>
      </c>
      <c r="L894" s="5">
        <v>13</v>
      </c>
      <c r="M894" s="5">
        <v>2</v>
      </c>
      <c r="N894" s="5">
        <v>1</v>
      </c>
      <c r="O894" s="30">
        <v>1619</v>
      </c>
    </row>
    <row r="895" spans="2:15" s="12" customFormat="1" x14ac:dyDescent="0.2">
      <c r="B895" s="4" t="s">
        <v>77</v>
      </c>
      <c r="C895" s="4" t="s">
        <v>2283</v>
      </c>
      <c r="D895" s="4" t="s">
        <v>125</v>
      </c>
      <c r="E895" s="66">
        <v>39771</v>
      </c>
      <c r="F895" s="4" t="s">
        <v>9795</v>
      </c>
      <c r="G895" s="4" t="s">
        <v>2267</v>
      </c>
      <c r="H895" s="4" t="s">
        <v>2284</v>
      </c>
      <c r="I895" s="4" t="s">
        <v>149</v>
      </c>
      <c r="J895" s="5">
        <v>469</v>
      </c>
      <c r="K895" s="5">
        <v>13</v>
      </c>
      <c r="L895" s="5">
        <v>6</v>
      </c>
      <c r="M895" s="5"/>
      <c r="N895" s="5">
        <v>1</v>
      </c>
      <c r="O895" s="30">
        <v>489</v>
      </c>
    </row>
    <row r="896" spans="2:15" s="12" customFormat="1" x14ac:dyDescent="0.2">
      <c r="B896" s="4" t="s">
        <v>77</v>
      </c>
      <c r="C896" s="4" t="s">
        <v>2285</v>
      </c>
      <c r="D896" s="4" t="s">
        <v>125</v>
      </c>
      <c r="E896" s="66">
        <v>39666</v>
      </c>
      <c r="F896" s="4" t="s">
        <v>9796</v>
      </c>
      <c r="G896" s="4" t="s">
        <v>2279</v>
      </c>
      <c r="H896" s="4" t="s">
        <v>2286</v>
      </c>
      <c r="I896" s="4" t="s">
        <v>149</v>
      </c>
      <c r="J896" s="5">
        <v>736</v>
      </c>
      <c r="K896" s="5">
        <v>28</v>
      </c>
      <c r="L896" s="5">
        <v>5</v>
      </c>
      <c r="M896" s="5">
        <v>5</v>
      </c>
      <c r="N896" s="5">
        <v>2</v>
      </c>
      <c r="O896" s="30">
        <v>776</v>
      </c>
    </row>
    <row r="897" spans="2:15" s="12" customFormat="1" x14ac:dyDescent="0.2">
      <c r="B897" s="4" t="s">
        <v>77</v>
      </c>
      <c r="C897" s="4" t="s">
        <v>2287</v>
      </c>
      <c r="D897" s="4" t="s">
        <v>125</v>
      </c>
      <c r="E897" s="66">
        <v>39099</v>
      </c>
      <c r="F897" s="4" t="s">
        <v>9797</v>
      </c>
      <c r="G897" s="4" t="s">
        <v>232</v>
      </c>
      <c r="H897" s="4" t="s">
        <v>2288</v>
      </c>
      <c r="I897" s="4" t="s">
        <v>149</v>
      </c>
      <c r="J897" s="5">
        <v>1110</v>
      </c>
      <c r="K897" s="5">
        <v>117</v>
      </c>
      <c r="L897" s="5">
        <v>53</v>
      </c>
      <c r="M897" s="5">
        <v>28</v>
      </c>
      <c r="N897" s="5">
        <v>29</v>
      </c>
      <c r="O897" s="30">
        <v>1337</v>
      </c>
    </row>
    <row r="898" spans="2:15" s="12" customFormat="1" x14ac:dyDescent="0.2">
      <c r="B898" s="4" t="s">
        <v>77</v>
      </c>
      <c r="C898" s="4" t="s">
        <v>2289</v>
      </c>
      <c r="D898" s="4" t="s">
        <v>125</v>
      </c>
      <c r="E898" s="66">
        <v>39129</v>
      </c>
      <c r="F898" s="4" t="s">
        <v>9798</v>
      </c>
      <c r="G898" s="4" t="s">
        <v>2267</v>
      </c>
      <c r="H898" s="4" t="s">
        <v>2290</v>
      </c>
      <c r="I898" s="4" t="s">
        <v>149</v>
      </c>
      <c r="J898" s="5">
        <v>350</v>
      </c>
      <c r="K898" s="5">
        <v>29</v>
      </c>
      <c r="L898" s="5">
        <v>12</v>
      </c>
      <c r="M898" s="5">
        <v>2</v>
      </c>
      <c r="N898" s="5">
        <v>3</v>
      </c>
      <c r="O898" s="30">
        <v>396</v>
      </c>
    </row>
    <row r="899" spans="2:15" s="12" customFormat="1" x14ac:dyDescent="0.2">
      <c r="B899" s="4" t="s">
        <v>77</v>
      </c>
      <c r="C899" s="4" t="s">
        <v>2291</v>
      </c>
      <c r="D899" s="4" t="s">
        <v>125</v>
      </c>
      <c r="E899" s="66">
        <v>39225</v>
      </c>
      <c r="F899" s="4" t="s">
        <v>9799</v>
      </c>
      <c r="G899" s="4" t="s">
        <v>696</v>
      </c>
      <c r="H899" s="4" t="s">
        <v>2292</v>
      </c>
      <c r="I899" s="4" t="s">
        <v>149</v>
      </c>
      <c r="J899" s="5">
        <v>8339</v>
      </c>
      <c r="K899" s="5">
        <v>574</v>
      </c>
      <c r="L899" s="5">
        <v>250</v>
      </c>
      <c r="M899" s="5">
        <v>128</v>
      </c>
      <c r="N899" s="5">
        <v>138</v>
      </c>
      <c r="O899" s="30">
        <v>9429</v>
      </c>
    </row>
    <row r="900" spans="2:15" s="12" customFormat="1" x14ac:dyDescent="0.2">
      <c r="B900" s="4" t="s">
        <v>77</v>
      </c>
      <c r="C900" s="4" t="s">
        <v>2293</v>
      </c>
      <c r="D900" s="4" t="s">
        <v>125</v>
      </c>
      <c r="E900" s="66">
        <v>39429</v>
      </c>
      <c r="F900" s="4" t="s">
        <v>7446</v>
      </c>
      <c r="G900" s="4" t="s">
        <v>696</v>
      </c>
      <c r="H900" s="4" t="s">
        <v>2294</v>
      </c>
      <c r="I900" s="4" t="s">
        <v>149</v>
      </c>
      <c r="J900" s="5">
        <v>8591</v>
      </c>
      <c r="K900" s="5">
        <v>445</v>
      </c>
      <c r="L900" s="5">
        <v>179</v>
      </c>
      <c r="M900" s="5">
        <v>93</v>
      </c>
      <c r="N900" s="5">
        <v>123</v>
      </c>
      <c r="O900" s="30">
        <v>9431</v>
      </c>
    </row>
    <row r="901" spans="2:15" s="12" customFormat="1" x14ac:dyDescent="0.2">
      <c r="B901" s="4" t="s">
        <v>77</v>
      </c>
      <c r="C901" s="4" t="s">
        <v>2295</v>
      </c>
      <c r="D901" s="4" t="s">
        <v>125</v>
      </c>
      <c r="E901" s="66">
        <v>39533</v>
      </c>
      <c r="F901" s="4" t="s">
        <v>9800</v>
      </c>
      <c r="G901" s="4" t="s">
        <v>2296</v>
      </c>
      <c r="H901" s="4" t="s">
        <v>2297</v>
      </c>
      <c r="I901" s="4" t="s">
        <v>149</v>
      </c>
      <c r="J901" s="5">
        <v>503</v>
      </c>
      <c r="K901" s="5">
        <v>69</v>
      </c>
      <c r="L901" s="5">
        <v>19</v>
      </c>
      <c r="M901" s="5">
        <v>2</v>
      </c>
      <c r="N901" s="5"/>
      <c r="O901" s="30">
        <v>593</v>
      </c>
    </row>
    <row r="902" spans="2:15" s="12" customFormat="1" x14ac:dyDescent="0.2">
      <c r="B902" s="4" t="s">
        <v>77</v>
      </c>
      <c r="C902" s="4" t="s">
        <v>2298</v>
      </c>
      <c r="D902" s="4" t="s">
        <v>125</v>
      </c>
      <c r="E902" s="66">
        <v>40424</v>
      </c>
      <c r="F902" s="4" t="s">
        <v>7446</v>
      </c>
      <c r="G902" s="4" t="s">
        <v>696</v>
      </c>
      <c r="H902" s="4" t="s">
        <v>2299</v>
      </c>
      <c r="I902" s="4" t="s">
        <v>149</v>
      </c>
      <c r="J902" s="5">
        <v>4809</v>
      </c>
      <c r="K902" s="5">
        <v>267</v>
      </c>
      <c r="L902" s="5">
        <v>93</v>
      </c>
      <c r="M902" s="5">
        <v>54</v>
      </c>
      <c r="N902" s="5">
        <v>62</v>
      </c>
      <c r="O902" s="30">
        <v>5285</v>
      </c>
    </row>
    <row r="903" spans="2:15" s="12" customFormat="1" x14ac:dyDescent="0.2">
      <c r="B903" s="4" t="s">
        <v>77</v>
      </c>
      <c r="C903" s="4" t="s">
        <v>2300</v>
      </c>
      <c r="D903" s="4" t="s">
        <v>125</v>
      </c>
      <c r="E903" s="66">
        <v>41187</v>
      </c>
      <c r="F903" s="4" t="s">
        <v>9801</v>
      </c>
      <c r="G903" s="4" t="s">
        <v>2301</v>
      </c>
      <c r="H903" s="4" t="s">
        <v>2302</v>
      </c>
      <c r="I903" s="4" t="s">
        <v>128</v>
      </c>
      <c r="J903" s="5">
        <v>254</v>
      </c>
      <c r="K903" s="5">
        <v>9</v>
      </c>
      <c r="L903" s="5">
        <v>1</v>
      </c>
      <c r="M903" s="5">
        <v>2</v>
      </c>
      <c r="N903" s="5">
        <v>1</v>
      </c>
      <c r="O903" s="30">
        <v>267</v>
      </c>
    </row>
    <row r="904" spans="2:15" s="12" customFormat="1" x14ac:dyDescent="0.2">
      <c r="B904" s="4" t="s">
        <v>30</v>
      </c>
      <c r="C904" s="4" t="s">
        <v>2303</v>
      </c>
      <c r="D904" s="4" t="s">
        <v>125</v>
      </c>
      <c r="E904" s="66">
        <v>38279</v>
      </c>
      <c r="F904" s="4" t="s">
        <v>9802</v>
      </c>
      <c r="G904" s="4" t="s">
        <v>696</v>
      </c>
      <c r="H904" s="4" t="s">
        <v>2304</v>
      </c>
      <c r="I904" s="4" t="s">
        <v>128</v>
      </c>
      <c r="J904" s="5">
        <v>95</v>
      </c>
      <c r="K904" s="5">
        <v>3</v>
      </c>
      <c r="L904" s="5"/>
      <c r="M904" s="5"/>
      <c r="N904" s="5"/>
      <c r="O904" s="30">
        <v>98</v>
      </c>
    </row>
    <row r="905" spans="2:15" s="12" customFormat="1" x14ac:dyDescent="0.2">
      <c r="B905" s="4" t="s">
        <v>30</v>
      </c>
      <c r="C905" s="4" t="s">
        <v>2305</v>
      </c>
      <c r="D905" s="4" t="s">
        <v>125</v>
      </c>
      <c r="E905" s="66">
        <v>38574</v>
      </c>
      <c r="F905" s="4" t="s">
        <v>9803</v>
      </c>
      <c r="G905" s="4" t="s">
        <v>2279</v>
      </c>
      <c r="H905" s="4" t="s">
        <v>2306</v>
      </c>
      <c r="I905" s="4" t="s">
        <v>128</v>
      </c>
      <c r="J905" s="5">
        <v>145</v>
      </c>
      <c r="K905" s="5">
        <v>12</v>
      </c>
      <c r="L905" s="5">
        <v>3</v>
      </c>
      <c r="M905" s="5"/>
      <c r="N905" s="5"/>
      <c r="O905" s="30">
        <v>160</v>
      </c>
    </row>
    <row r="906" spans="2:15" s="12" customFormat="1" x14ac:dyDescent="0.2">
      <c r="B906" s="4" t="s">
        <v>30</v>
      </c>
      <c r="C906" s="4" t="s">
        <v>2307</v>
      </c>
      <c r="D906" s="4" t="s">
        <v>125</v>
      </c>
      <c r="E906" s="66">
        <v>38513</v>
      </c>
      <c r="F906" s="4" t="s">
        <v>9804</v>
      </c>
      <c r="G906" s="4" t="s">
        <v>475</v>
      </c>
      <c r="H906" s="4" t="s">
        <v>2308</v>
      </c>
      <c r="I906" s="4" t="s">
        <v>128</v>
      </c>
      <c r="J906" s="5">
        <v>871</v>
      </c>
      <c r="K906" s="5">
        <v>17</v>
      </c>
      <c r="L906" s="5">
        <v>7</v>
      </c>
      <c r="M906" s="5"/>
      <c r="N906" s="5">
        <v>1</v>
      </c>
      <c r="O906" s="30">
        <v>896</v>
      </c>
    </row>
    <row r="907" spans="2:15" s="12" customFormat="1" x14ac:dyDescent="0.2">
      <c r="B907" s="4" t="s">
        <v>30</v>
      </c>
      <c r="C907" s="4" t="s">
        <v>2309</v>
      </c>
      <c r="D907" s="4" t="s">
        <v>125</v>
      </c>
      <c r="E907" s="66">
        <v>39818</v>
      </c>
      <c r="F907" s="4" t="s">
        <v>9805</v>
      </c>
      <c r="G907" s="4" t="s">
        <v>1499</v>
      </c>
      <c r="H907" s="4" t="s">
        <v>2310</v>
      </c>
      <c r="I907" s="4" t="s">
        <v>149</v>
      </c>
      <c r="J907" s="5">
        <v>623</v>
      </c>
      <c r="K907" s="5">
        <v>42</v>
      </c>
      <c r="L907" s="5">
        <v>4</v>
      </c>
      <c r="M907" s="5">
        <v>3</v>
      </c>
      <c r="N907" s="5">
        <v>1</v>
      </c>
      <c r="O907" s="30">
        <v>673</v>
      </c>
    </row>
    <row r="908" spans="2:15" s="12" customFormat="1" x14ac:dyDescent="0.2">
      <c r="B908" s="4" t="s">
        <v>30</v>
      </c>
      <c r="C908" s="4" t="s">
        <v>2311</v>
      </c>
      <c r="D908" s="4" t="s">
        <v>125</v>
      </c>
      <c r="E908" s="66">
        <v>39865</v>
      </c>
      <c r="F908" s="4" t="s">
        <v>9806</v>
      </c>
      <c r="G908" s="4" t="s">
        <v>2312</v>
      </c>
      <c r="H908" s="4" t="s">
        <v>2313</v>
      </c>
      <c r="I908" s="4" t="s">
        <v>149</v>
      </c>
      <c r="J908" s="5">
        <v>23</v>
      </c>
      <c r="K908" s="5">
        <v>2</v>
      </c>
      <c r="L908" s="5"/>
      <c r="M908" s="5">
        <v>1</v>
      </c>
      <c r="N908" s="5"/>
      <c r="O908" s="30">
        <v>26</v>
      </c>
    </row>
    <row r="909" spans="2:15" s="12" customFormat="1" x14ac:dyDescent="0.2">
      <c r="B909" s="4" t="s">
        <v>30</v>
      </c>
      <c r="C909" s="4" t="s">
        <v>2314</v>
      </c>
      <c r="D909" s="4" t="s">
        <v>125</v>
      </c>
      <c r="E909" s="66">
        <v>39825</v>
      </c>
      <c r="F909" s="4" t="s">
        <v>9807</v>
      </c>
      <c r="G909" s="4" t="s">
        <v>2315</v>
      </c>
      <c r="H909" s="4" t="s">
        <v>2316</v>
      </c>
      <c r="I909" s="4" t="s">
        <v>149</v>
      </c>
      <c r="J909" s="5">
        <v>85</v>
      </c>
      <c r="K909" s="5">
        <v>4</v>
      </c>
      <c r="L909" s="5">
        <v>1</v>
      </c>
      <c r="M909" s="5"/>
      <c r="N909" s="5"/>
      <c r="O909" s="30">
        <v>90</v>
      </c>
    </row>
    <row r="910" spans="2:15" s="12" customFormat="1" x14ac:dyDescent="0.2">
      <c r="B910" s="4" t="s">
        <v>30</v>
      </c>
      <c r="C910" s="4" t="s">
        <v>2317</v>
      </c>
      <c r="D910" s="4" t="s">
        <v>125</v>
      </c>
      <c r="E910" s="66">
        <v>40105</v>
      </c>
      <c r="F910" s="4" t="s">
        <v>9808</v>
      </c>
      <c r="G910" s="4" t="s">
        <v>475</v>
      </c>
      <c r="H910" s="4" t="s">
        <v>2318</v>
      </c>
      <c r="I910" s="4" t="s">
        <v>149</v>
      </c>
      <c r="J910" s="5">
        <v>182</v>
      </c>
      <c r="K910" s="5">
        <v>7</v>
      </c>
      <c r="L910" s="5">
        <v>5</v>
      </c>
      <c r="M910" s="5"/>
      <c r="N910" s="5"/>
      <c r="O910" s="30">
        <v>194</v>
      </c>
    </row>
    <row r="911" spans="2:15" s="12" customFormat="1" x14ac:dyDescent="0.2">
      <c r="B911" s="4" t="s">
        <v>30</v>
      </c>
      <c r="C911" s="4" t="s">
        <v>2319</v>
      </c>
      <c r="D911" s="4" t="s">
        <v>125</v>
      </c>
      <c r="E911" s="66">
        <v>40085</v>
      </c>
      <c r="F911" s="4" t="s">
        <v>9808</v>
      </c>
      <c r="G911" s="4" t="s">
        <v>475</v>
      </c>
      <c r="H911" s="4" t="s">
        <v>2320</v>
      </c>
      <c r="I911" s="4" t="s">
        <v>149</v>
      </c>
      <c r="J911" s="5">
        <v>894</v>
      </c>
      <c r="K911" s="5">
        <v>10</v>
      </c>
      <c r="L911" s="5">
        <v>1</v>
      </c>
      <c r="M911" s="5">
        <v>3</v>
      </c>
      <c r="N911" s="5"/>
      <c r="O911" s="30">
        <v>908</v>
      </c>
    </row>
    <row r="912" spans="2:15" s="12" customFormat="1" x14ac:dyDescent="0.2">
      <c r="B912" s="4" t="s">
        <v>30</v>
      </c>
      <c r="C912" s="4" t="s">
        <v>2321</v>
      </c>
      <c r="D912" s="4" t="s">
        <v>125</v>
      </c>
      <c r="E912" s="66">
        <v>38905</v>
      </c>
      <c r="F912" s="4" t="s">
        <v>9809</v>
      </c>
      <c r="G912" s="4" t="s">
        <v>2322</v>
      </c>
      <c r="H912" s="4" t="s">
        <v>2323</v>
      </c>
      <c r="I912" s="4" t="s">
        <v>128</v>
      </c>
      <c r="J912" s="5">
        <v>85</v>
      </c>
      <c r="K912" s="5">
        <v>3</v>
      </c>
      <c r="L912" s="5">
        <v>1</v>
      </c>
      <c r="M912" s="5">
        <v>1</v>
      </c>
      <c r="N912" s="5"/>
      <c r="O912" s="30">
        <v>90</v>
      </c>
    </row>
    <row r="913" spans="2:15" s="12" customFormat="1" x14ac:dyDescent="0.2">
      <c r="B913" s="4" t="s">
        <v>30</v>
      </c>
      <c r="C913" s="4" t="s">
        <v>2324</v>
      </c>
      <c r="D913" s="4" t="s">
        <v>125</v>
      </c>
      <c r="E913" s="66">
        <v>38905</v>
      </c>
      <c r="F913" s="4" t="s">
        <v>9810</v>
      </c>
      <c r="G913" s="4" t="s">
        <v>2325</v>
      </c>
      <c r="H913" s="4" t="s">
        <v>2326</v>
      </c>
      <c r="I913" s="4" t="s">
        <v>128</v>
      </c>
      <c r="J913" s="5">
        <v>552</v>
      </c>
      <c r="K913" s="5">
        <v>18</v>
      </c>
      <c r="L913" s="5">
        <v>8</v>
      </c>
      <c r="M913" s="5">
        <v>2</v>
      </c>
      <c r="N913" s="5"/>
      <c r="O913" s="30">
        <v>580</v>
      </c>
    </row>
    <row r="914" spans="2:15" s="12" customFormat="1" x14ac:dyDescent="0.2">
      <c r="B914" s="4" t="s">
        <v>30</v>
      </c>
      <c r="C914" s="4" t="s">
        <v>2327</v>
      </c>
      <c r="D914" s="4" t="s">
        <v>125</v>
      </c>
      <c r="E914" s="66">
        <v>38905</v>
      </c>
      <c r="F914" s="4" t="s">
        <v>9811</v>
      </c>
      <c r="G914" s="4" t="s">
        <v>291</v>
      </c>
      <c r="H914" s="4" t="s">
        <v>2328</v>
      </c>
      <c r="I914" s="4" t="s">
        <v>128</v>
      </c>
      <c r="J914" s="5">
        <v>203</v>
      </c>
      <c r="K914" s="5">
        <v>12</v>
      </c>
      <c r="L914" s="5">
        <v>2</v>
      </c>
      <c r="M914" s="5"/>
      <c r="N914" s="5"/>
      <c r="O914" s="30">
        <v>217</v>
      </c>
    </row>
    <row r="915" spans="2:15" s="12" customFormat="1" x14ac:dyDescent="0.2">
      <c r="B915" s="4" t="s">
        <v>30</v>
      </c>
      <c r="C915" s="4" t="s">
        <v>2329</v>
      </c>
      <c r="D915" s="4" t="s">
        <v>125</v>
      </c>
      <c r="E915" s="66">
        <v>39562</v>
      </c>
      <c r="F915" s="4" t="s">
        <v>9812</v>
      </c>
      <c r="G915" s="4" t="s">
        <v>475</v>
      </c>
      <c r="H915" s="4" t="s">
        <v>2330</v>
      </c>
      <c r="I915" s="4" t="s">
        <v>149</v>
      </c>
      <c r="J915" s="5">
        <v>3361</v>
      </c>
      <c r="K915" s="5">
        <v>52</v>
      </c>
      <c r="L915" s="5">
        <v>9</v>
      </c>
      <c r="M915" s="5">
        <v>2</v>
      </c>
      <c r="N915" s="5">
        <v>6</v>
      </c>
      <c r="O915" s="30">
        <v>3430</v>
      </c>
    </row>
    <row r="916" spans="2:15" s="12" customFormat="1" x14ac:dyDescent="0.2">
      <c r="B916" s="4" t="s">
        <v>30</v>
      </c>
      <c r="C916" s="4" t="s">
        <v>2331</v>
      </c>
      <c r="D916" s="4" t="s">
        <v>125</v>
      </c>
      <c r="E916" s="66">
        <v>39547</v>
      </c>
      <c r="F916" s="4" t="s">
        <v>9813</v>
      </c>
      <c r="G916" s="4" t="s">
        <v>696</v>
      </c>
      <c r="H916" s="4" t="s">
        <v>2332</v>
      </c>
      <c r="I916" s="4" t="s">
        <v>149</v>
      </c>
      <c r="J916" s="5">
        <v>4705</v>
      </c>
      <c r="K916" s="5">
        <v>109</v>
      </c>
      <c r="L916" s="5">
        <v>16</v>
      </c>
      <c r="M916" s="5">
        <v>12</v>
      </c>
      <c r="N916" s="5">
        <v>5</v>
      </c>
      <c r="O916" s="30">
        <v>4847</v>
      </c>
    </row>
    <row r="917" spans="2:15" s="12" customFormat="1" x14ac:dyDescent="0.2">
      <c r="B917" s="4" t="s">
        <v>30</v>
      </c>
      <c r="C917" s="4" t="s">
        <v>2333</v>
      </c>
      <c r="D917" s="4" t="s">
        <v>125</v>
      </c>
      <c r="E917" s="66">
        <v>39504</v>
      </c>
      <c r="F917" s="4" t="s">
        <v>9814</v>
      </c>
      <c r="G917" s="4" t="s">
        <v>475</v>
      </c>
      <c r="H917" s="4" t="s">
        <v>2334</v>
      </c>
      <c r="I917" s="4" t="s">
        <v>149</v>
      </c>
      <c r="J917" s="5">
        <v>988</v>
      </c>
      <c r="K917" s="5">
        <v>25</v>
      </c>
      <c r="L917" s="5">
        <v>8</v>
      </c>
      <c r="M917" s="5">
        <v>4</v>
      </c>
      <c r="N917" s="5">
        <v>7</v>
      </c>
      <c r="O917" s="30">
        <v>1032</v>
      </c>
    </row>
    <row r="918" spans="2:15" s="12" customFormat="1" x14ac:dyDescent="0.2">
      <c r="B918" s="4" t="s">
        <v>30</v>
      </c>
      <c r="C918" s="4" t="s">
        <v>2335</v>
      </c>
      <c r="D918" s="4" t="s">
        <v>125</v>
      </c>
      <c r="E918" s="66">
        <v>39504</v>
      </c>
      <c r="F918" s="4" t="s">
        <v>9815</v>
      </c>
      <c r="G918" s="4" t="s">
        <v>2336</v>
      </c>
      <c r="H918" s="4" t="s">
        <v>2337</v>
      </c>
      <c r="I918" s="4" t="s">
        <v>149</v>
      </c>
      <c r="J918" s="5">
        <v>209</v>
      </c>
      <c r="K918" s="5">
        <v>19</v>
      </c>
      <c r="L918" s="5">
        <v>3</v>
      </c>
      <c r="M918" s="5">
        <v>3</v>
      </c>
      <c r="N918" s="5"/>
      <c r="O918" s="30">
        <v>234</v>
      </c>
    </row>
    <row r="919" spans="2:15" s="12" customFormat="1" x14ac:dyDescent="0.2">
      <c r="B919" s="4" t="s">
        <v>30</v>
      </c>
      <c r="C919" s="4" t="s">
        <v>2338</v>
      </c>
      <c r="D919" s="4" t="s">
        <v>125</v>
      </c>
      <c r="E919" s="66">
        <v>40113</v>
      </c>
      <c r="F919" s="4" t="s">
        <v>9816</v>
      </c>
      <c r="G919" s="4" t="s">
        <v>696</v>
      </c>
      <c r="H919" s="4" t="s">
        <v>2339</v>
      </c>
      <c r="I919" s="4" t="s">
        <v>128</v>
      </c>
      <c r="J919" s="5">
        <v>1564</v>
      </c>
      <c r="K919" s="5">
        <v>43</v>
      </c>
      <c r="L919" s="5">
        <v>7</v>
      </c>
      <c r="M919" s="5">
        <v>1</v>
      </c>
      <c r="N919" s="5">
        <v>1</v>
      </c>
      <c r="O919" s="30">
        <v>1616</v>
      </c>
    </row>
    <row r="920" spans="2:15" s="12" customFormat="1" x14ac:dyDescent="0.2">
      <c r="B920" s="4" t="s">
        <v>30</v>
      </c>
      <c r="C920" s="4" t="s">
        <v>2340</v>
      </c>
      <c r="D920" s="4" t="s">
        <v>125</v>
      </c>
      <c r="E920" s="66">
        <v>40354</v>
      </c>
      <c r="F920" s="4" t="s">
        <v>9817</v>
      </c>
      <c r="G920" s="4" t="s">
        <v>2336</v>
      </c>
      <c r="H920" s="4" t="s">
        <v>2341</v>
      </c>
      <c r="I920" s="4" t="s">
        <v>149</v>
      </c>
      <c r="J920" s="5">
        <v>81</v>
      </c>
      <c r="K920" s="5">
        <v>7</v>
      </c>
      <c r="L920" s="5">
        <v>4</v>
      </c>
      <c r="M920" s="5">
        <v>1</v>
      </c>
      <c r="N920" s="5">
        <v>2</v>
      </c>
      <c r="O920" s="30">
        <v>95</v>
      </c>
    </row>
    <row r="921" spans="2:15" s="12" customFormat="1" x14ac:dyDescent="0.2">
      <c r="B921" s="4" t="s">
        <v>30</v>
      </c>
      <c r="C921" s="4" t="s">
        <v>2342</v>
      </c>
      <c r="D921" s="4" t="s">
        <v>125</v>
      </c>
      <c r="E921" s="66">
        <v>40487</v>
      </c>
      <c r="F921" s="4" t="s">
        <v>9802</v>
      </c>
      <c r="G921" s="4" t="s">
        <v>696</v>
      </c>
      <c r="H921" s="4" t="s">
        <v>2343</v>
      </c>
      <c r="I921" s="4" t="s">
        <v>149</v>
      </c>
      <c r="J921" s="5">
        <v>1207</v>
      </c>
      <c r="K921" s="5">
        <v>28</v>
      </c>
      <c r="L921" s="5">
        <v>16</v>
      </c>
      <c r="M921" s="5">
        <v>2</v>
      </c>
      <c r="N921" s="5">
        <v>5</v>
      </c>
      <c r="O921" s="30">
        <v>1258</v>
      </c>
    </row>
    <row r="922" spans="2:15" s="12" customFormat="1" x14ac:dyDescent="0.2">
      <c r="B922" s="4" t="s">
        <v>30</v>
      </c>
      <c r="C922" s="4" t="s">
        <v>2344</v>
      </c>
      <c r="D922" s="4" t="s">
        <v>125</v>
      </c>
      <c r="E922" s="66">
        <v>40836</v>
      </c>
      <c r="F922" s="4" t="s">
        <v>9818</v>
      </c>
      <c r="G922" s="4" t="s">
        <v>2345</v>
      </c>
      <c r="H922" s="4" t="s">
        <v>2346</v>
      </c>
      <c r="I922" s="4" t="s">
        <v>128</v>
      </c>
      <c r="J922" s="5">
        <v>518</v>
      </c>
      <c r="K922" s="5">
        <v>36</v>
      </c>
      <c r="L922" s="5">
        <v>10</v>
      </c>
      <c r="M922" s="5">
        <v>2</v>
      </c>
      <c r="N922" s="5">
        <v>1</v>
      </c>
      <c r="O922" s="30">
        <v>567</v>
      </c>
    </row>
    <row r="923" spans="2:15" s="12" customFormat="1" x14ac:dyDescent="0.2">
      <c r="B923" s="4" t="s">
        <v>30</v>
      </c>
      <c r="C923" s="4" t="s">
        <v>2347</v>
      </c>
      <c r="D923" s="4" t="s">
        <v>125</v>
      </c>
      <c r="E923" s="66">
        <v>40829</v>
      </c>
      <c r="F923" s="4" t="s">
        <v>9819</v>
      </c>
      <c r="G923" s="4" t="s">
        <v>328</v>
      </c>
      <c r="H923" s="4" t="s">
        <v>2348</v>
      </c>
      <c r="I923" s="4" t="s">
        <v>128</v>
      </c>
      <c r="J923" s="5">
        <v>148</v>
      </c>
      <c r="K923" s="5">
        <v>11</v>
      </c>
      <c r="L923" s="5">
        <v>5</v>
      </c>
      <c r="M923" s="5">
        <v>2</v>
      </c>
      <c r="N923" s="5">
        <v>2</v>
      </c>
      <c r="O923" s="30">
        <v>168</v>
      </c>
    </row>
    <row r="924" spans="2:15" s="12" customFormat="1" x14ac:dyDescent="0.2">
      <c r="B924" s="4" t="s">
        <v>30</v>
      </c>
      <c r="C924" s="4" t="s">
        <v>2349</v>
      </c>
      <c r="D924" s="4" t="s">
        <v>125</v>
      </c>
      <c r="E924" s="66">
        <v>40808</v>
      </c>
      <c r="F924" s="4" t="s">
        <v>9820</v>
      </c>
      <c r="G924" s="4" t="s">
        <v>291</v>
      </c>
      <c r="H924" s="4" t="s">
        <v>2350</v>
      </c>
      <c r="I924" s="4" t="s">
        <v>128</v>
      </c>
      <c r="J924" s="5">
        <v>2943</v>
      </c>
      <c r="K924" s="5">
        <v>154</v>
      </c>
      <c r="L924" s="5">
        <v>28</v>
      </c>
      <c r="M924" s="5">
        <v>11</v>
      </c>
      <c r="N924" s="5">
        <v>3</v>
      </c>
      <c r="O924" s="30">
        <v>3139</v>
      </c>
    </row>
    <row r="925" spans="2:15" s="12" customFormat="1" x14ac:dyDescent="0.2">
      <c r="B925" s="4" t="s">
        <v>30</v>
      </c>
      <c r="C925" s="4" t="s">
        <v>2351</v>
      </c>
      <c r="D925" s="4" t="s">
        <v>125</v>
      </c>
      <c r="E925" s="66">
        <v>40882</v>
      </c>
      <c r="F925" s="4" t="s">
        <v>9821</v>
      </c>
      <c r="G925" s="4" t="s">
        <v>815</v>
      </c>
      <c r="H925" s="4" t="s">
        <v>2352</v>
      </c>
      <c r="I925" s="4" t="s">
        <v>128</v>
      </c>
      <c r="J925" s="5">
        <v>501</v>
      </c>
      <c r="K925" s="5">
        <v>46</v>
      </c>
      <c r="L925" s="5">
        <v>23</v>
      </c>
      <c r="M925" s="5">
        <v>6</v>
      </c>
      <c r="N925" s="5">
        <v>8</v>
      </c>
      <c r="O925" s="30">
        <v>584</v>
      </c>
    </row>
    <row r="926" spans="2:15" s="12" customFormat="1" x14ac:dyDescent="0.2">
      <c r="B926" s="4" t="s">
        <v>31</v>
      </c>
      <c r="C926" s="4" t="s">
        <v>2353</v>
      </c>
      <c r="D926" s="4" t="s">
        <v>125</v>
      </c>
      <c r="E926" s="66">
        <v>38171</v>
      </c>
      <c r="F926" s="4" t="s">
        <v>9822</v>
      </c>
      <c r="G926" s="4" t="s">
        <v>2354</v>
      </c>
      <c r="H926" s="4" t="s">
        <v>2355</v>
      </c>
      <c r="I926" s="4" t="s">
        <v>128</v>
      </c>
      <c r="J926" s="5">
        <v>7520</v>
      </c>
      <c r="K926" s="5">
        <v>200</v>
      </c>
      <c r="L926" s="5">
        <v>35</v>
      </c>
      <c r="M926" s="5">
        <v>25</v>
      </c>
      <c r="N926" s="5">
        <v>34</v>
      </c>
      <c r="O926" s="30">
        <v>7814</v>
      </c>
    </row>
    <row r="927" spans="2:15" s="12" customFormat="1" x14ac:dyDescent="0.2">
      <c r="B927" s="4" t="s">
        <v>31</v>
      </c>
      <c r="C927" s="4" t="s">
        <v>2356</v>
      </c>
      <c r="D927" s="4" t="s">
        <v>125</v>
      </c>
      <c r="E927" s="66">
        <v>38171</v>
      </c>
      <c r="F927" s="4" t="s">
        <v>9823</v>
      </c>
      <c r="G927" s="4" t="s">
        <v>2357</v>
      </c>
      <c r="H927" s="4" t="s">
        <v>2358</v>
      </c>
      <c r="I927" s="4" t="s">
        <v>128</v>
      </c>
      <c r="J927" s="5">
        <v>340</v>
      </c>
      <c r="K927" s="5">
        <v>4</v>
      </c>
      <c r="L927" s="5">
        <v>2</v>
      </c>
      <c r="M927" s="5"/>
      <c r="N927" s="5">
        <v>1</v>
      </c>
      <c r="O927" s="30">
        <v>347</v>
      </c>
    </row>
    <row r="928" spans="2:15" s="12" customFormat="1" x14ac:dyDescent="0.2">
      <c r="B928" s="4" t="s">
        <v>31</v>
      </c>
      <c r="C928" s="4" t="s">
        <v>2359</v>
      </c>
      <c r="D928" s="4" t="s">
        <v>125</v>
      </c>
      <c r="E928" s="66">
        <v>38476</v>
      </c>
      <c r="F928" s="4" t="s">
        <v>7471</v>
      </c>
      <c r="G928" s="4" t="s">
        <v>2360</v>
      </c>
      <c r="H928" s="4" t="s">
        <v>2361</v>
      </c>
      <c r="I928" s="4" t="s">
        <v>128</v>
      </c>
      <c r="J928" s="5">
        <v>4572</v>
      </c>
      <c r="K928" s="5">
        <v>365</v>
      </c>
      <c r="L928" s="5">
        <v>164</v>
      </c>
      <c r="M928" s="5">
        <v>94</v>
      </c>
      <c r="N928" s="5">
        <v>79</v>
      </c>
      <c r="O928" s="30">
        <v>5274</v>
      </c>
    </row>
    <row r="929" spans="2:15" s="12" customFormat="1" x14ac:dyDescent="0.2">
      <c r="B929" s="4" t="s">
        <v>31</v>
      </c>
      <c r="C929" s="4" t="s">
        <v>2362</v>
      </c>
      <c r="D929" s="4" t="s">
        <v>125</v>
      </c>
      <c r="E929" s="66">
        <v>38545</v>
      </c>
      <c r="F929" s="4" t="s">
        <v>9822</v>
      </c>
      <c r="G929" s="4" t="s">
        <v>868</v>
      </c>
      <c r="H929" s="4" t="s">
        <v>2363</v>
      </c>
      <c r="I929" s="4" t="s">
        <v>128</v>
      </c>
      <c r="J929" s="5">
        <v>1154</v>
      </c>
      <c r="K929" s="5">
        <v>19</v>
      </c>
      <c r="L929" s="5">
        <v>4</v>
      </c>
      <c r="M929" s="5">
        <v>1</v>
      </c>
      <c r="N929" s="5"/>
      <c r="O929" s="30">
        <v>1178</v>
      </c>
    </row>
    <row r="930" spans="2:15" s="12" customFormat="1" x14ac:dyDescent="0.2">
      <c r="B930" s="4" t="s">
        <v>31</v>
      </c>
      <c r="C930" s="4" t="s">
        <v>2364</v>
      </c>
      <c r="D930" s="4" t="s">
        <v>125</v>
      </c>
      <c r="E930" s="66">
        <v>38685</v>
      </c>
      <c r="F930" s="4" t="s">
        <v>9824</v>
      </c>
      <c r="G930" s="4" t="s">
        <v>1472</v>
      </c>
      <c r="H930" s="4" t="s">
        <v>2365</v>
      </c>
      <c r="I930" s="4" t="s">
        <v>128</v>
      </c>
      <c r="J930" s="5">
        <v>650</v>
      </c>
      <c r="K930" s="5">
        <v>9</v>
      </c>
      <c r="L930" s="5">
        <v>5</v>
      </c>
      <c r="M930" s="5"/>
      <c r="N930" s="5">
        <v>2</v>
      </c>
      <c r="O930" s="30">
        <v>666</v>
      </c>
    </row>
    <row r="931" spans="2:15" s="12" customFormat="1" x14ac:dyDescent="0.2">
      <c r="B931" s="4" t="s">
        <v>31</v>
      </c>
      <c r="C931" s="4" t="s">
        <v>2366</v>
      </c>
      <c r="D931" s="4" t="s">
        <v>125</v>
      </c>
      <c r="E931" s="66">
        <v>38629</v>
      </c>
      <c r="F931" s="4" t="s">
        <v>9825</v>
      </c>
      <c r="G931" s="4" t="s">
        <v>2367</v>
      </c>
      <c r="H931" s="4" t="s">
        <v>2368</v>
      </c>
      <c r="I931" s="4" t="s">
        <v>128</v>
      </c>
      <c r="J931" s="5">
        <v>6063</v>
      </c>
      <c r="K931" s="5">
        <v>318</v>
      </c>
      <c r="L931" s="5">
        <v>110</v>
      </c>
      <c r="M931" s="5">
        <v>53</v>
      </c>
      <c r="N931" s="5">
        <v>57</v>
      </c>
      <c r="O931" s="30">
        <v>6601</v>
      </c>
    </row>
    <row r="932" spans="2:15" s="12" customFormat="1" x14ac:dyDescent="0.2">
      <c r="B932" s="4" t="s">
        <v>31</v>
      </c>
      <c r="C932" s="4" t="s">
        <v>2369</v>
      </c>
      <c r="D932" s="4" t="s">
        <v>125</v>
      </c>
      <c r="E932" s="66">
        <v>38601</v>
      </c>
      <c r="F932" s="4" t="s">
        <v>9826</v>
      </c>
      <c r="G932" s="4" t="s">
        <v>2357</v>
      </c>
      <c r="H932" s="4" t="s">
        <v>2370</v>
      </c>
      <c r="I932" s="4" t="s">
        <v>128</v>
      </c>
      <c r="J932" s="5">
        <v>3688</v>
      </c>
      <c r="K932" s="5">
        <v>112</v>
      </c>
      <c r="L932" s="5">
        <v>33</v>
      </c>
      <c r="M932" s="5">
        <v>22</v>
      </c>
      <c r="N932" s="5">
        <v>13</v>
      </c>
      <c r="O932" s="30">
        <v>3868</v>
      </c>
    </row>
    <row r="933" spans="2:15" s="12" customFormat="1" x14ac:dyDescent="0.2">
      <c r="B933" s="4" t="s">
        <v>31</v>
      </c>
      <c r="C933" s="4" t="s">
        <v>2371</v>
      </c>
      <c r="D933" s="4" t="s">
        <v>125</v>
      </c>
      <c r="E933" s="66">
        <v>38560</v>
      </c>
      <c r="F933" s="4" t="s">
        <v>9827</v>
      </c>
      <c r="G933" s="4" t="s">
        <v>1912</v>
      </c>
      <c r="H933" s="4" t="s">
        <v>2372</v>
      </c>
      <c r="I933" s="4" t="s">
        <v>128</v>
      </c>
      <c r="J933" s="5">
        <v>13013</v>
      </c>
      <c r="K933" s="5">
        <v>405</v>
      </c>
      <c r="L933" s="5">
        <v>134</v>
      </c>
      <c r="M933" s="5">
        <v>53</v>
      </c>
      <c r="N933" s="5">
        <v>45</v>
      </c>
      <c r="O933" s="30">
        <v>13650</v>
      </c>
    </row>
    <row r="934" spans="2:15" s="12" customFormat="1" x14ac:dyDescent="0.2">
      <c r="B934" s="4" t="s">
        <v>31</v>
      </c>
      <c r="C934" s="4" t="s">
        <v>2373</v>
      </c>
      <c r="D934" s="4" t="s">
        <v>125</v>
      </c>
      <c r="E934" s="66">
        <v>38708</v>
      </c>
      <c r="F934" s="4" t="s">
        <v>9828</v>
      </c>
      <c r="G934" s="4" t="s">
        <v>2374</v>
      </c>
      <c r="H934" s="4" t="s">
        <v>2375</v>
      </c>
      <c r="I934" s="4" t="s">
        <v>128</v>
      </c>
      <c r="J934" s="5">
        <v>1022</v>
      </c>
      <c r="K934" s="5">
        <v>63</v>
      </c>
      <c r="L934" s="5">
        <v>23</v>
      </c>
      <c r="M934" s="5">
        <v>27</v>
      </c>
      <c r="N934" s="5">
        <v>54</v>
      </c>
      <c r="O934" s="30">
        <v>1189</v>
      </c>
    </row>
    <row r="935" spans="2:15" s="12" customFormat="1" x14ac:dyDescent="0.2">
      <c r="B935" s="4" t="s">
        <v>31</v>
      </c>
      <c r="C935" s="4" t="s">
        <v>2376</v>
      </c>
      <c r="D935" s="4" t="s">
        <v>125</v>
      </c>
      <c r="E935" s="66">
        <v>39779</v>
      </c>
      <c r="F935" s="4" t="s">
        <v>9829</v>
      </c>
      <c r="G935" s="4" t="s">
        <v>2377</v>
      </c>
      <c r="H935" s="4" t="s">
        <v>2378</v>
      </c>
      <c r="I935" s="4" t="s">
        <v>149</v>
      </c>
      <c r="J935" s="5">
        <v>593</v>
      </c>
      <c r="K935" s="5">
        <v>22</v>
      </c>
      <c r="L935" s="5">
        <v>7</v>
      </c>
      <c r="M935" s="5">
        <v>4</v>
      </c>
      <c r="N935" s="5">
        <v>1</v>
      </c>
      <c r="O935" s="30">
        <v>627</v>
      </c>
    </row>
    <row r="936" spans="2:15" s="12" customFormat="1" x14ac:dyDescent="0.2">
      <c r="B936" s="4" t="s">
        <v>31</v>
      </c>
      <c r="C936" s="4" t="s">
        <v>2379</v>
      </c>
      <c r="D936" s="4" t="s">
        <v>125</v>
      </c>
      <c r="E936" s="66">
        <v>39854</v>
      </c>
      <c r="F936" s="4" t="s">
        <v>7471</v>
      </c>
      <c r="G936" s="4" t="s">
        <v>2354</v>
      </c>
      <c r="H936" s="4" t="s">
        <v>2380</v>
      </c>
      <c r="I936" s="4" t="s">
        <v>128</v>
      </c>
      <c r="J936" s="5">
        <v>10142</v>
      </c>
      <c r="K936" s="5">
        <v>286</v>
      </c>
      <c r="L936" s="5">
        <v>65</v>
      </c>
      <c r="M936" s="5">
        <v>12</v>
      </c>
      <c r="N936" s="5">
        <v>4</v>
      </c>
      <c r="O936" s="30">
        <v>10509</v>
      </c>
    </row>
    <row r="937" spans="2:15" s="12" customFormat="1" x14ac:dyDescent="0.2">
      <c r="B937" s="4" t="s">
        <v>31</v>
      </c>
      <c r="C937" s="4" t="s">
        <v>2381</v>
      </c>
      <c r="D937" s="4" t="s">
        <v>125</v>
      </c>
      <c r="E937" s="66">
        <v>39835</v>
      </c>
      <c r="F937" s="4" t="s">
        <v>9830</v>
      </c>
      <c r="G937" s="4" t="s">
        <v>2357</v>
      </c>
      <c r="H937" s="4" t="s">
        <v>2382</v>
      </c>
      <c r="I937" s="4" t="s">
        <v>149</v>
      </c>
      <c r="J937" s="5">
        <v>576</v>
      </c>
      <c r="K937" s="5">
        <v>45</v>
      </c>
      <c r="L937" s="5">
        <v>24</v>
      </c>
      <c r="M937" s="5">
        <v>12</v>
      </c>
      <c r="N937" s="5">
        <v>18</v>
      </c>
      <c r="O937" s="30">
        <v>675</v>
      </c>
    </row>
    <row r="938" spans="2:15" s="12" customFormat="1" x14ac:dyDescent="0.2">
      <c r="B938" s="4" t="s">
        <v>31</v>
      </c>
      <c r="C938" s="4" t="s">
        <v>2383</v>
      </c>
      <c r="D938" s="4" t="s">
        <v>125</v>
      </c>
      <c r="E938" s="66">
        <v>39871</v>
      </c>
      <c r="F938" s="4" t="s">
        <v>9831</v>
      </c>
      <c r="G938" s="4" t="s">
        <v>159</v>
      </c>
      <c r="H938" s="4" t="s">
        <v>2384</v>
      </c>
      <c r="I938" s="4" t="s">
        <v>149</v>
      </c>
      <c r="J938" s="5">
        <v>42</v>
      </c>
      <c r="K938" s="5">
        <v>3</v>
      </c>
      <c r="L938" s="5"/>
      <c r="M938" s="5"/>
      <c r="N938" s="5">
        <v>1</v>
      </c>
      <c r="O938" s="30">
        <v>46</v>
      </c>
    </row>
    <row r="939" spans="2:15" s="12" customFormat="1" x14ac:dyDescent="0.2">
      <c r="B939" s="4" t="s">
        <v>31</v>
      </c>
      <c r="C939" s="4" t="s">
        <v>2385</v>
      </c>
      <c r="D939" s="4" t="s">
        <v>125</v>
      </c>
      <c r="E939" s="66">
        <v>40093</v>
      </c>
      <c r="F939" s="4" t="s">
        <v>9832</v>
      </c>
      <c r="G939" s="4" t="s">
        <v>2386</v>
      </c>
      <c r="H939" s="4" t="s">
        <v>2387</v>
      </c>
      <c r="I939" s="4" t="s">
        <v>149</v>
      </c>
      <c r="J939" s="5">
        <v>801</v>
      </c>
      <c r="K939" s="5">
        <v>5</v>
      </c>
      <c r="L939" s="5">
        <v>2</v>
      </c>
      <c r="M939" s="5"/>
      <c r="N939" s="5"/>
      <c r="O939" s="30">
        <v>808</v>
      </c>
    </row>
    <row r="940" spans="2:15" s="12" customFormat="1" x14ac:dyDescent="0.2">
      <c r="B940" s="4" t="s">
        <v>31</v>
      </c>
      <c r="C940" s="4" t="s">
        <v>2388</v>
      </c>
      <c r="D940" s="4" t="s">
        <v>125</v>
      </c>
      <c r="E940" s="66">
        <v>40093</v>
      </c>
      <c r="F940" s="4" t="s">
        <v>9833</v>
      </c>
      <c r="G940" s="4" t="s">
        <v>2389</v>
      </c>
      <c r="H940" s="4" t="s">
        <v>2390</v>
      </c>
      <c r="I940" s="4" t="s">
        <v>149</v>
      </c>
      <c r="J940" s="5">
        <v>14</v>
      </c>
      <c r="K940" s="5">
        <v>1</v>
      </c>
      <c r="L940" s="5"/>
      <c r="M940" s="5"/>
      <c r="N940" s="5"/>
      <c r="O940" s="30">
        <v>15</v>
      </c>
    </row>
    <row r="941" spans="2:15" s="12" customFormat="1" x14ac:dyDescent="0.2">
      <c r="B941" s="4" t="s">
        <v>31</v>
      </c>
      <c r="C941" s="4" t="s">
        <v>2391</v>
      </c>
      <c r="D941" s="4" t="s">
        <v>125</v>
      </c>
      <c r="E941" s="66">
        <v>40039</v>
      </c>
      <c r="F941" s="4" t="s">
        <v>9834</v>
      </c>
      <c r="G941" s="4" t="s">
        <v>359</v>
      </c>
      <c r="H941" s="4" t="s">
        <v>2392</v>
      </c>
      <c r="I941" s="4" t="s">
        <v>149</v>
      </c>
      <c r="J941" s="5">
        <v>46</v>
      </c>
      <c r="K941" s="5">
        <v>1</v>
      </c>
      <c r="L941" s="5"/>
      <c r="M941" s="5"/>
      <c r="N941" s="5"/>
      <c r="O941" s="30">
        <v>47</v>
      </c>
    </row>
    <row r="942" spans="2:15" s="12" customFormat="1" x14ac:dyDescent="0.2">
      <c r="B942" s="4" t="s">
        <v>31</v>
      </c>
      <c r="C942" s="4" t="s">
        <v>2393</v>
      </c>
      <c r="D942" s="4" t="s">
        <v>125</v>
      </c>
      <c r="E942" s="66">
        <v>40021</v>
      </c>
      <c r="F942" s="4" t="s">
        <v>9834</v>
      </c>
      <c r="G942" s="4" t="s">
        <v>359</v>
      </c>
      <c r="H942" s="4" t="s">
        <v>2394</v>
      </c>
      <c r="I942" s="4" t="s">
        <v>149</v>
      </c>
      <c r="J942" s="5">
        <v>60</v>
      </c>
      <c r="K942" s="5">
        <v>1</v>
      </c>
      <c r="L942" s="5"/>
      <c r="M942" s="5"/>
      <c r="N942" s="5"/>
      <c r="O942" s="30">
        <v>61</v>
      </c>
    </row>
    <row r="943" spans="2:15" s="12" customFormat="1" x14ac:dyDescent="0.2">
      <c r="B943" s="4" t="s">
        <v>31</v>
      </c>
      <c r="C943" s="4" t="s">
        <v>2395</v>
      </c>
      <c r="D943" s="4" t="s">
        <v>125</v>
      </c>
      <c r="E943" s="66">
        <v>38958</v>
      </c>
      <c r="F943" s="4" t="s">
        <v>9835</v>
      </c>
      <c r="G943" s="4" t="s">
        <v>2027</v>
      </c>
      <c r="H943" s="4" t="s">
        <v>2396</v>
      </c>
      <c r="I943" s="4" t="s">
        <v>128</v>
      </c>
      <c r="J943" s="5">
        <v>501</v>
      </c>
      <c r="K943" s="5">
        <v>15</v>
      </c>
      <c r="L943" s="5">
        <v>11</v>
      </c>
      <c r="M943" s="5">
        <v>7</v>
      </c>
      <c r="N943" s="5">
        <v>4</v>
      </c>
      <c r="O943" s="30">
        <v>538</v>
      </c>
    </row>
    <row r="944" spans="2:15" s="12" customFormat="1" x14ac:dyDescent="0.2">
      <c r="B944" s="4" t="s">
        <v>31</v>
      </c>
      <c r="C944" s="4" t="s">
        <v>2397</v>
      </c>
      <c r="D944" s="4" t="s">
        <v>125</v>
      </c>
      <c r="E944" s="66">
        <v>38958</v>
      </c>
      <c r="F944" s="4" t="s">
        <v>9836</v>
      </c>
      <c r="G944" s="4" t="s">
        <v>2367</v>
      </c>
      <c r="H944" s="4" t="s">
        <v>2398</v>
      </c>
      <c r="I944" s="4" t="s">
        <v>128</v>
      </c>
      <c r="J944" s="5">
        <v>1382</v>
      </c>
      <c r="K944" s="5">
        <v>60</v>
      </c>
      <c r="L944" s="5">
        <v>10</v>
      </c>
      <c r="M944" s="5">
        <v>2</v>
      </c>
      <c r="N944" s="5">
        <v>1</v>
      </c>
      <c r="O944" s="30">
        <v>1455</v>
      </c>
    </row>
    <row r="945" spans="2:15" s="12" customFormat="1" x14ac:dyDescent="0.2">
      <c r="B945" s="4" t="s">
        <v>31</v>
      </c>
      <c r="C945" s="4" t="s">
        <v>2399</v>
      </c>
      <c r="D945" s="4" t="s">
        <v>125</v>
      </c>
      <c r="E945" s="66">
        <v>38936</v>
      </c>
      <c r="F945" s="4" t="s">
        <v>9837</v>
      </c>
      <c r="G945" s="4" t="s">
        <v>1472</v>
      </c>
      <c r="H945" s="4" t="s">
        <v>2400</v>
      </c>
      <c r="I945" s="4" t="s">
        <v>128</v>
      </c>
      <c r="J945" s="5">
        <v>5544</v>
      </c>
      <c r="K945" s="5">
        <v>83</v>
      </c>
      <c r="L945" s="5">
        <v>13</v>
      </c>
      <c r="M945" s="5">
        <v>4</v>
      </c>
      <c r="N945" s="5">
        <v>2</v>
      </c>
      <c r="O945" s="30">
        <v>5646</v>
      </c>
    </row>
    <row r="946" spans="2:15" s="12" customFormat="1" x14ac:dyDescent="0.2">
      <c r="B946" s="4" t="s">
        <v>31</v>
      </c>
      <c r="C946" s="4" t="s">
        <v>2401</v>
      </c>
      <c r="D946" s="4" t="s">
        <v>125</v>
      </c>
      <c r="E946" s="66">
        <v>39154</v>
      </c>
      <c r="F946" s="4" t="s">
        <v>9838</v>
      </c>
      <c r="G946" s="4" t="s">
        <v>2027</v>
      </c>
      <c r="H946" s="4" t="s">
        <v>2402</v>
      </c>
      <c r="I946" s="4" t="s">
        <v>149</v>
      </c>
      <c r="J946" s="5">
        <v>1129</v>
      </c>
      <c r="K946" s="5">
        <v>31</v>
      </c>
      <c r="L946" s="5">
        <v>7</v>
      </c>
      <c r="M946" s="5">
        <v>9</v>
      </c>
      <c r="N946" s="5">
        <v>8</v>
      </c>
      <c r="O946" s="30">
        <v>1184</v>
      </c>
    </row>
    <row r="947" spans="2:15" s="12" customFormat="1" x14ac:dyDescent="0.2">
      <c r="B947" s="4" t="s">
        <v>31</v>
      </c>
      <c r="C947" s="4" t="s">
        <v>2403</v>
      </c>
      <c r="D947" s="4" t="s">
        <v>125</v>
      </c>
      <c r="E947" s="66">
        <v>39126</v>
      </c>
      <c r="F947" s="4" t="s">
        <v>9839</v>
      </c>
      <c r="G947" s="4" t="s">
        <v>1912</v>
      </c>
      <c r="H947" s="4" t="s">
        <v>1913</v>
      </c>
      <c r="I947" s="4" t="s">
        <v>149</v>
      </c>
      <c r="J947" s="5">
        <v>3359</v>
      </c>
      <c r="K947" s="5">
        <v>95</v>
      </c>
      <c r="L947" s="5">
        <v>21</v>
      </c>
      <c r="M947" s="5">
        <v>11</v>
      </c>
      <c r="N947" s="5">
        <v>4</v>
      </c>
      <c r="O947" s="30">
        <v>3490</v>
      </c>
    </row>
    <row r="948" spans="2:15" s="12" customFormat="1" x14ac:dyDescent="0.2">
      <c r="B948" s="4" t="s">
        <v>31</v>
      </c>
      <c r="C948" s="4" t="s">
        <v>2404</v>
      </c>
      <c r="D948" s="4" t="s">
        <v>125</v>
      </c>
      <c r="E948" s="66">
        <v>39283</v>
      </c>
      <c r="F948" s="4" t="s">
        <v>9840</v>
      </c>
      <c r="G948" s="4" t="s">
        <v>1422</v>
      </c>
      <c r="H948" s="4" t="s">
        <v>2405</v>
      </c>
      <c r="I948" s="4" t="s">
        <v>128</v>
      </c>
      <c r="J948" s="5">
        <v>2719</v>
      </c>
      <c r="K948" s="5">
        <v>42</v>
      </c>
      <c r="L948" s="5">
        <v>9</v>
      </c>
      <c r="M948" s="5">
        <v>4</v>
      </c>
      <c r="N948" s="5">
        <v>1</v>
      </c>
      <c r="O948" s="30">
        <v>2775</v>
      </c>
    </row>
    <row r="949" spans="2:15" s="12" customFormat="1" x14ac:dyDescent="0.2">
      <c r="B949" s="4" t="s">
        <v>31</v>
      </c>
      <c r="C949" s="4" t="s">
        <v>2406</v>
      </c>
      <c r="D949" s="4" t="s">
        <v>125</v>
      </c>
      <c r="E949" s="66">
        <v>39507</v>
      </c>
      <c r="F949" s="4" t="s">
        <v>7483</v>
      </c>
      <c r="G949" s="4" t="s">
        <v>2354</v>
      </c>
      <c r="H949" s="4" t="s">
        <v>880</v>
      </c>
      <c r="I949" s="4" t="s">
        <v>149</v>
      </c>
      <c r="J949" s="5">
        <v>5105</v>
      </c>
      <c r="K949" s="5">
        <v>81</v>
      </c>
      <c r="L949" s="5">
        <v>19</v>
      </c>
      <c r="M949" s="5">
        <v>11</v>
      </c>
      <c r="N949" s="5">
        <v>5</v>
      </c>
      <c r="O949" s="30">
        <v>5221</v>
      </c>
    </row>
    <row r="950" spans="2:15" s="12" customFormat="1" x14ac:dyDescent="0.2">
      <c r="B950" s="4" t="s">
        <v>31</v>
      </c>
      <c r="C950" s="4" t="s">
        <v>2407</v>
      </c>
      <c r="D950" s="4" t="s">
        <v>125</v>
      </c>
      <c r="E950" s="66">
        <v>39520</v>
      </c>
      <c r="F950" s="4" t="s">
        <v>9841</v>
      </c>
      <c r="G950" s="4" t="s">
        <v>1926</v>
      </c>
      <c r="H950" s="4" t="s">
        <v>2408</v>
      </c>
      <c r="I950" s="4" t="s">
        <v>149</v>
      </c>
      <c r="J950" s="5">
        <v>16</v>
      </c>
      <c r="K950" s="5"/>
      <c r="L950" s="5">
        <v>1</v>
      </c>
      <c r="M950" s="5">
        <v>1</v>
      </c>
      <c r="N950" s="5"/>
      <c r="O950" s="30">
        <v>18</v>
      </c>
    </row>
    <row r="951" spans="2:15" s="12" customFormat="1" x14ac:dyDescent="0.2">
      <c r="B951" s="4" t="s">
        <v>31</v>
      </c>
      <c r="C951" s="4" t="s">
        <v>2409</v>
      </c>
      <c r="D951" s="4" t="s">
        <v>125</v>
      </c>
      <c r="E951" s="66">
        <v>39556</v>
      </c>
      <c r="F951" s="4" t="s">
        <v>9842</v>
      </c>
      <c r="G951" s="4" t="s">
        <v>924</v>
      </c>
      <c r="H951" s="4" t="s">
        <v>2410</v>
      </c>
      <c r="I951" s="4" t="s">
        <v>149</v>
      </c>
      <c r="J951" s="5">
        <v>782</v>
      </c>
      <c r="K951" s="5">
        <v>42</v>
      </c>
      <c r="L951" s="5">
        <v>12</v>
      </c>
      <c r="M951" s="5">
        <v>6</v>
      </c>
      <c r="N951" s="5">
        <v>2</v>
      </c>
      <c r="O951" s="30">
        <v>844</v>
      </c>
    </row>
    <row r="952" spans="2:15" s="12" customFormat="1" x14ac:dyDescent="0.2">
      <c r="B952" s="4" t="s">
        <v>31</v>
      </c>
      <c r="C952" s="4" t="s">
        <v>2411</v>
      </c>
      <c r="D952" s="4" t="s">
        <v>125</v>
      </c>
      <c r="E952" s="66">
        <v>39555</v>
      </c>
      <c r="F952" s="4" t="s">
        <v>9843</v>
      </c>
      <c r="G952" s="4" t="s">
        <v>2412</v>
      </c>
      <c r="H952" s="4" t="s">
        <v>2413</v>
      </c>
      <c r="I952" s="4" t="s">
        <v>149</v>
      </c>
      <c r="J952" s="5">
        <v>62</v>
      </c>
      <c r="K952" s="5">
        <v>5</v>
      </c>
      <c r="L952" s="5"/>
      <c r="M952" s="5"/>
      <c r="N952" s="5"/>
      <c r="O952" s="30">
        <v>67</v>
      </c>
    </row>
    <row r="953" spans="2:15" s="12" customFormat="1" x14ac:dyDescent="0.2">
      <c r="B953" s="4" t="s">
        <v>31</v>
      </c>
      <c r="C953" s="4" t="s">
        <v>2414</v>
      </c>
      <c r="D953" s="4" t="s">
        <v>125</v>
      </c>
      <c r="E953" s="66">
        <v>39556</v>
      </c>
      <c r="F953" s="4" t="s">
        <v>9844</v>
      </c>
      <c r="G953" s="4" t="s">
        <v>2415</v>
      </c>
      <c r="H953" s="4" t="s">
        <v>2416</v>
      </c>
      <c r="I953" s="4" t="s">
        <v>149</v>
      </c>
      <c r="J953" s="5">
        <v>462</v>
      </c>
      <c r="K953" s="5">
        <v>42</v>
      </c>
      <c r="L953" s="5">
        <v>12</v>
      </c>
      <c r="M953" s="5">
        <v>5</v>
      </c>
      <c r="N953" s="5">
        <v>3</v>
      </c>
      <c r="O953" s="30">
        <v>524</v>
      </c>
    </row>
    <row r="954" spans="2:15" s="12" customFormat="1" x14ac:dyDescent="0.2">
      <c r="B954" s="4" t="s">
        <v>31</v>
      </c>
      <c r="C954" s="4" t="s">
        <v>2417</v>
      </c>
      <c r="D954" s="4" t="s">
        <v>125</v>
      </c>
      <c r="E954" s="66">
        <v>41081</v>
      </c>
      <c r="F954" s="4" t="s">
        <v>9833</v>
      </c>
      <c r="G954" s="4" t="s">
        <v>2418</v>
      </c>
      <c r="H954" s="4" t="s">
        <v>2419</v>
      </c>
      <c r="I954" s="4" t="s">
        <v>128</v>
      </c>
      <c r="J954" s="5">
        <v>1640</v>
      </c>
      <c r="K954" s="5">
        <v>34</v>
      </c>
      <c r="L954" s="5">
        <v>15</v>
      </c>
      <c r="M954" s="5">
        <v>9</v>
      </c>
      <c r="N954" s="5">
        <v>3</v>
      </c>
      <c r="O954" s="30">
        <v>1701</v>
      </c>
    </row>
    <row r="955" spans="2:15" s="12" customFormat="1" x14ac:dyDescent="0.2">
      <c r="B955" s="4" t="s">
        <v>31</v>
      </c>
      <c r="C955" s="4" t="s">
        <v>2420</v>
      </c>
      <c r="D955" s="4" t="s">
        <v>125</v>
      </c>
      <c r="E955" s="66">
        <v>41074</v>
      </c>
      <c r="F955" s="4" t="s">
        <v>9845</v>
      </c>
      <c r="G955" s="4" t="s">
        <v>2421</v>
      </c>
      <c r="H955" s="4" t="s">
        <v>2422</v>
      </c>
      <c r="I955" s="4" t="s">
        <v>128</v>
      </c>
      <c r="J955" s="5">
        <v>904</v>
      </c>
      <c r="K955" s="5">
        <v>36</v>
      </c>
      <c r="L955" s="5">
        <v>3</v>
      </c>
      <c r="M955" s="5">
        <v>4</v>
      </c>
      <c r="N955" s="5"/>
      <c r="O955" s="30">
        <v>947</v>
      </c>
    </row>
    <row r="956" spans="2:15" s="12" customFormat="1" x14ac:dyDescent="0.2">
      <c r="B956" s="4" t="s">
        <v>31</v>
      </c>
      <c r="C956" s="4" t="s">
        <v>2423</v>
      </c>
      <c r="D956" s="4" t="s">
        <v>125</v>
      </c>
      <c r="E956" s="66">
        <v>41053</v>
      </c>
      <c r="F956" s="4" t="s">
        <v>7471</v>
      </c>
      <c r="G956" s="4" t="s">
        <v>2424</v>
      </c>
      <c r="H956" s="4" t="s">
        <v>2425</v>
      </c>
      <c r="I956" s="4" t="s">
        <v>128</v>
      </c>
      <c r="J956" s="5">
        <v>60</v>
      </c>
      <c r="K956" s="5">
        <v>4</v>
      </c>
      <c r="L956" s="5">
        <v>1</v>
      </c>
      <c r="M956" s="5">
        <v>1</v>
      </c>
      <c r="N956" s="5"/>
      <c r="O956" s="30">
        <v>66</v>
      </c>
    </row>
    <row r="957" spans="2:15" s="12" customFormat="1" x14ac:dyDescent="0.2">
      <c r="B957" s="4" t="s">
        <v>31</v>
      </c>
      <c r="C957" s="4" t="s">
        <v>2426</v>
      </c>
      <c r="D957" s="4" t="s">
        <v>125</v>
      </c>
      <c r="E957" s="66">
        <v>41225</v>
      </c>
      <c r="F957" s="4" t="s">
        <v>9846</v>
      </c>
      <c r="G957" s="4" t="s">
        <v>2427</v>
      </c>
      <c r="H957" s="4" t="s">
        <v>2428</v>
      </c>
      <c r="I957" s="4" t="s">
        <v>128</v>
      </c>
      <c r="J957" s="5">
        <v>2919</v>
      </c>
      <c r="K957" s="5">
        <v>70</v>
      </c>
      <c r="L957" s="5">
        <v>25</v>
      </c>
      <c r="M957" s="5">
        <v>10</v>
      </c>
      <c r="N957" s="5">
        <v>7</v>
      </c>
      <c r="O957" s="30">
        <v>3031</v>
      </c>
    </row>
    <row r="958" spans="2:15" s="12" customFormat="1" x14ac:dyDescent="0.2">
      <c r="B958" s="4" t="s">
        <v>31</v>
      </c>
      <c r="C958" s="4" t="s">
        <v>2429</v>
      </c>
      <c r="D958" s="4" t="s">
        <v>125</v>
      </c>
      <c r="E958" s="66">
        <v>41088</v>
      </c>
      <c r="F958" s="4" t="s">
        <v>9846</v>
      </c>
      <c r="G958" s="4" t="s">
        <v>2415</v>
      </c>
      <c r="H958" s="4" t="s">
        <v>2430</v>
      </c>
      <c r="I958" s="4" t="s">
        <v>128</v>
      </c>
      <c r="J958" s="5">
        <v>316</v>
      </c>
      <c r="K958" s="5">
        <v>3</v>
      </c>
      <c r="L958" s="5">
        <v>1</v>
      </c>
      <c r="M958" s="5">
        <v>1</v>
      </c>
      <c r="N958" s="5"/>
      <c r="O958" s="30">
        <v>321</v>
      </c>
    </row>
    <row r="959" spans="2:15" s="12" customFormat="1" x14ac:dyDescent="0.2">
      <c r="B959" s="4" t="s">
        <v>32</v>
      </c>
      <c r="C959" s="4" t="s">
        <v>2431</v>
      </c>
      <c r="D959" s="4" t="s">
        <v>125</v>
      </c>
      <c r="E959" s="66">
        <v>38247</v>
      </c>
      <c r="F959" s="4" t="s">
        <v>9847</v>
      </c>
      <c r="G959" s="4" t="s">
        <v>2234</v>
      </c>
      <c r="H959" s="4" t="s">
        <v>2432</v>
      </c>
      <c r="I959" s="4" t="s">
        <v>128</v>
      </c>
      <c r="J959" s="5">
        <v>1182</v>
      </c>
      <c r="K959" s="5">
        <v>45</v>
      </c>
      <c r="L959" s="5">
        <v>13</v>
      </c>
      <c r="M959" s="5">
        <v>4</v>
      </c>
      <c r="N959" s="5">
        <v>2</v>
      </c>
      <c r="O959" s="30">
        <v>1246</v>
      </c>
    </row>
    <row r="960" spans="2:15" s="12" customFormat="1" x14ac:dyDescent="0.2">
      <c r="B960" s="4" t="s">
        <v>32</v>
      </c>
      <c r="C960" s="4" t="s">
        <v>2433</v>
      </c>
      <c r="D960" s="4" t="s">
        <v>125</v>
      </c>
      <c r="E960" s="66">
        <v>38261</v>
      </c>
      <c r="F960" s="4" t="s">
        <v>9848</v>
      </c>
      <c r="G960" s="4" t="s">
        <v>2434</v>
      </c>
      <c r="H960" s="4" t="s">
        <v>2435</v>
      </c>
      <c r="I960" s="4" t="s">
        <v>128</v>
      </c>
      <c r="J960" s="5">
        <v>551</v>
      </c>
      <c r="K960" s="5">
        <v>7</v>
      </c>
      <c r="L960" s="5"/>
      <c r="M960" s="5"/>
      <c r="N960" s="5"/>
      <c r="O960" s="30">
        <v>558</v>
      </c>
    </row>
    <row r="961" spans="2:15" s="12" customFormat="1" x14ac:dyDescent="0.2">
      <c r="B961" s="4" t="s">
        <v>32</v>
      </c>
      <c r="C961" s="4" t="s">
        <v>2436</v>
      </c>
      <c r="D961" s="4" t="s">
        <v>125</v>
      </c>
      <c r="E961" s="66">
        <v>38730</v>
      </c>
      <c r="F961" s="4" t="s">
        <v>9849</v>
      </c>
      <c r="G961" s="4" t="s">
        <v>2437</v>
      </c>
      <c r="H961" s="4" t="s">
        <v>2438</v>
      </c>
      <c r="I961" s="4" t="s">
        <v>128</v>
      </c>
      <c r="J961" s="5">
        <v>3580</v>
      </c>
      <c r="K961" s="5">
        <v>263</v>
      </c>
      <c r="L961" s="5">
        <v>133</v>
      </c>
      <c r="M961" s="5">
        <v>103</v>
      </c>
      <c r="N961" s="5">
        <v>110</v>
      </c>
      <c r="O961" s="30">
        <v>4189</v>
      </c>
    </row>
    <row r="962" spans="2:15" s="12" customFormat="1" x14ac:dyDescent="0.2">
      <c r="B962" s="4" t="s">
        <v>32</v>
      </c>
      <c r="C962" s="4" t="s">
        <v>2439</v>
      </c>
      <c r="D962" s="4" t="s">
        <v>125</v>
      </c>
      <c r="E962" s="66">
        <v>38698</v>
      </c>
      <c r="F962" s="4" t="s">
        <v>7491</v>
      </c>
      <c r="G962" s="4" t="s">
        <v>1425</v>
      </c>
      <c r="H962" s="4" t="s">
        <v>2440</v>
      </c>
      <c r="I962" s="4" t="s">
        <v>128</v>
      </c>
      <c r="J962" s="5">
        <v>2966</v>
      </c>
      <c r="K962" s="5">
        <v>308</v>
      </c>
      <c r="L962" s="5">
        <v>120</v>
      </c>
      <c r="M962" s="5">
        <v>43</v>
      </c>
      <c r="N962" s="5">
        <v>39</v>
      </c>
      <c r="O962" s="30">
        <v>3476</v>
      </c>
    </row>
    <row r="963" spans="2:15" s="12" customFormat="1" x14ac:dyDescent="0.2">
      <c r="B963" s="4" t="s">
        <v>32</v>
      </c>
      <c r="C963" s="4" t="s">
        <v>2441</v>
      </c>
      <c r="D963" s="4" t="s">
        <v>125</v>
      </c>
      <c r="E963" s="66">
        <v>38552</v>
      </c>
      <c r="F963" s="4" t="s">
        <v>9850</v>
      </c>
      <c r="G963" s="4" t="s">
        <v>633</v>
      </c>
      <c r="H963" s="4" t="s">
        <v>2442</v>
      </c>
      <c r="I963" s="4" t="s">
        <v>128</v>
      </c>
      <c r="J963" s="5">
        <v>1251</v>
      </c>
      <c r="K963" s="5">
        <v>101</v>
      </c>
      <c r="L963" s="5">
        <v>42</v>
      </c>
      <c r="M963" s="5">
        <v>32</v>
      </c>
      <c r="N963" s="5">
        <v>48</v>
      </c>
      <c r="O963" s="30">
        <v>1474</v>
      </c>
    </row>
    <row r="964" spans="2:15" s="12" customFormat="1" x14ac:dyDescent="0.2">
      <c r="B964" s="4" t="s">
        <v>32</v>
      </c>
      <c r="C964" s="4" t="s">
        <v>2443</v>
      </c>
      <c r="D964" s="4" t="s">
        <v>125</v>
      </c>
      <c r="E964" s="66">
        <v>38559</v>
      </c>
      <c r="F964" s="4" t="s">
        <v>9851</v>
      </c>
      <c r="G964" s="4" t="s">
        <v>2043</v>
      </c>
      <c r="H964" s="4" t="s">
        <v>2444</v>
      </c>
      <c r="I964" s="4" t="s">
        <v>128</v>
      </c>
      <c r="J964" s="5">
        <v>836</v>
      </c>
      <c r="K964" s="5">
        <v>72</v>
      </c>
      <c r="L964" s="5">
        <v>31</v>
      </c>
      <c r="M964" s="5">
        <v>18</v>
      </c>
      <c r="N964" s="5">
        <v>46</v>
      </c>
      <c r="O964" s="30">
        <v>1003</v>
      </c>
    </row>
    <row r="965" spans="2:15" s="12" customFormat="1" x14ac:dyDescent="0.2">
      <c r="B965" s="4" t="s">
        <v>32</v>
      </c>
      <c r="C965" s="4" t="s">
        <v>2445</v>
      </c>
      <c r="D965" s="4" t="s">
        <v>125</v>
      </c>
      <c r="E965" s="66">
        <v>38691</v>
      </c>
      <c r="F965" s="4" t="s">
        <v>9852</v>
      </c>
      <c r="G965" s="4" t="s">
        <v>2234</v>
      </c>
      <c r="H965" s="4" t="s">
        <v>2446</v>
      </c>
      <c r="I965" s="4" t="s">
        <v>128</v>
      </c>
      <c r="J965" s="5">
        <v>77</v>
      </c>
      <c r="K965" s="5">
        <v>4</v>
      </c>
      <c r="L965" s="5">
        <v>4</v>
      </c>
      <c r="M965" s="5"/>
      <c r="N965" s="5"/>
      <c r="O965" s="30">
        <v>85</v>
      </c>
    </row>
    <row r="966" spans="2:15" s="12" customFormat="1" x14ac:dyDescent="0.2">
      <c r="B966" s="4" t="s">
        <v>32</v>
      </c>
      <c r="C966" s="4" t="s">
        <v>2447</v>
      </c>
      <c r="D966" s="4" t="s">
        <v>125</v>
      </c>
      <c r="E966" s="66">
        <v>38713</v>
      </c>
      <c r="F966" s="4" t="s">
        <v>7491</v>
      </c>
      <c r="G966" s="4" t="s">
        <v>1425</v>
      </c>
      <c r="H966" s="4" t="s">
        <v>2448</v>
      </c>
      <c r="I966" s="4" t="s">
        <v>128</v>
      </c>
      <c r="J966" s="5">
        <v>10284</v>
      </c>
      <c r="K966" s="5">
        <v>454</v>
      </c>
      <c r="L966" s="5">
        <v>217</v>
      </c>
      <c r="M966" s="5">
        <v>113</v>
      </c>
      <c r="N966" s="5">
        <v>123</v>
      </c>
      <c r="O966" s="30">
        <v>11191</v>
      </c>
    </row>
    <row r="967" spans="2:15" s="12" customFormat="1" x14ac:dyDescent="0.2">
      <c r="B967" s="4" t="s">
        <v>32</v>
      </c>
      <c r="C967" s="4" t="s">
        <v>2449</v>
      </c>
      <c r="D967" s="4" t="s">
        <v>125</v>
      </c>
      <c r="E967" s="66">
        <v>38789</v>
      </c>
      <c r="F967" s="4" t="s">
        <v>9853</v>
      </c>
      <c r="G967" s="4" t="s">
        <v>2450</v>
      </c>
      <c r="H967" s="4" t="s">
        <v>2451</v>
      </c>
      <c r="I967" s="4" t="s">
        <v>128</v>
      </c>
      <c r="J967" s="5">
        <v>518</v>
      </c>
      <c r="K967" s="5">
        <v>11</v>
      </c>
      <c r="L967" s="5">
        <v>1</v>
      </c>
      <c r="M967" s="5">
        <v>1</v>
      </c>
      <c r="N967" s="5"/>
      <c r="O967" s="30">
        <v>531</v>
      </c>
    </row>
    <row r="968" spans="2:15" s="12" customFormat="1" x14ac:dyDescent="0.2">
      <c r="B968" s="4" t="s">
        <v>32</v>
      </c>
      <c r="C968" s="4" t="s">
        <v>2452</v>
      </c>
      <c r="D968" s="4" t="s">
        <v>125</v>
      </c>
      <c r="E968" s="66">
        <v>39722</v>
      </c>
      <c r="F968" s="4" t="s">
        <v>9854</v>
      </c>
      <c r="G968" s="4" t="s">
        <v>2453</v>
      </c>
      <c r="H968" s="4" t="s">
        <v>2454</v>
      </c>
      <c r="I968" s="4" t="s">
        <v>149</v>
      </c>
      <c r="J968" s="5">
        <v>2187</v>
      </c>
      <c r="K968" s="5">
        <v>84</v>
      </c>
      <c r="L968" s="5">
        <v>30</v>
      </c>
      <c r="M968" s="5">
        <v>8</v>
      </c>
      <c r="N968" s="5">
        <v>7</v>
      </c>
      <c r="O968" s="30">
        <v>2316</v>
      </c>
    </row>
    <row r="969" spans="2:15" s="12" customFormat="1" x14ac:dyDescent="0.2">
      <c r="B969" s="4" t="s">
        <v>32</v>
      </c>
      <c r="C969" s="4" t="s">
        <v>2455</v>
      </c>
      <c r="D969" s="4" t="s">
        <v>125</v>
      </c>
      <c r="E969" s="66">
        <v>39764</v>
      </c>
      <c r="F969" s="4" t="s">
        <v>9855</v>
      </c>
      <c r="G969" s="4" t="s">
        <v>2434</v>
      </c>
      <c r="H969" s="4" t="s">
        <v>2456</v>
      </c>
      <c r="I969" s="4" t="s">
        <v>149</v>
      </c>
      <c r="J969" s="5">
        <v>35725</v>
      </c>
      <c r="K969" s="5">
        <v>836</v>
      </c>
      <c r="L969" s="5">
        <v>134</v>
      </c>
      <c r="M969" s="5">
        <v>38</v>
      </c>
      <c r="N969" s="5">
        <v>21</v>
      </c>
      <c r="O969" s="30">
        <v>36754</v>
      </c>
    </row>
    <row r="970" spans="2:15" s="12" customFormat="1" x14ac:dyDescent="0.2">
      <c r="B970" s="4" t="s">
        <v>32</v>
      </c>
      <c r="C970" s="4" t="s">
        <v>2457</v>
      </c>
      <c r="D970" s="4" t="s">
        <v>125</v>
      </c>
      <c r="E970" s="66">
        <v>39790</v>
      </c>
      <c r="F970" s="4" t="s">
        <v>9036</v>
      </c>
      <c r="G970" s="4" t="s">
        <v>1425</v>
      </c>
      <c r="H970" s="4" t="s">
        <v>2458</v>
      </c>
      <c r="I970" s="4" t="s">
        <v>149</v>
      </c>
      <c r="J970" s="5">
        <v>4476</v>
      </c>
      <c r="K970" s="5">
        <v>268</v>
      </c>
      <c r="L970" s="5">
        <v>63</v>
      </c>
      <c r="M970" s="5">
        <v>12</v>
      </c>
      <c r="N970" s="5">
        <v>9</v>
      </c>
      <c r="O970" s="30">
        <v>4828</v>
      </c>
    </row>
    <row r="971" spans="2:15" s="12" customFormat="1" x14ac:dyDescent="0.2">
      <c r="B971" s="4" t="s">
        <v>32</v>
      </c>
      <c r="C971" s="4" t="s">
        <v>2459</v>
      </c>
      <c r="D971" s="4" t="s">
        <v>125</v>
      </c>
      <c r="E971" s="66">
        <v>39717</v>
      </c>
      <c r="F971" s="4" t="s">
        <v>9856</v>
      </c>
      <c r="G971" s="4" t="s">
        <v>967</v>
      </c>
      <c r="H971" s="4" t="s">
        <v>2460</v>
      </c>
      <c r="I971" s="4" t="s">
        <v>149</v>
      </c>
      <c r="J971" s="5">
        <v>732</v>
      </c>
      <c r="K971" s="5">
        <v>13</v>
      </c>
      <c r="L971" s="5">
        <v>4</v>
      </c>
      <c r="M971" s="5"/>
      <c r="N971" s="5">
        <v>4</v>
      </c>
      <c r="O971" s="30">
        <v>753</v>
      </c>
    </row>
    <row r="972" spans="2:15" s="12" customFormat="1" x14ac:dyDescent="0.2">
      <c r="B972" s="4" t="s">
        <v>32</v>
      </c>
      <c r="C972" s="4" t="s">
        <v>2461</v>
      </c>
      <c r="D972" s="4" t="s">
        <v>125</v>
      </c>
      <c r="E972" s="66">
        <v>39727</v>
      </c>
      <c r="F972" s="4" t="s">
        <v>9857</v>
      </c>
      <c r="G972" s="4" t="s">
        <v>2462</v>
      </c>
      <c r="H972" s="4" t="s">
        <v>2463</v>
      </c>
      <c r="I972" s="4" t="s">
        <v>149</v>
      </c>
      <c r="J972" s="5">
        <v>628</v>
      </c>
      <c r="K972" s="5">
        <v>51</v>
      </c>
      <c r="L972" s="5">
        <v>30</v>
      </c>
      <c r="M972" s="5">
        <v>10</v>
      </c>
      <c r="N972" s="5">
        <v>18</v>
      </c>
      <c r="O972" s="30">
        <v>737</v>
      </c>
    </row>
    <row r="973" spans="2:15" s="12" customFormat="1" x14ac:dyDescent="0.2">
      <c r="B973" s="4" t="s">
        <v>32</v>
      </c>
      <c r="C973" s="4" t="s">
        <v>2464</v>
      </c>
      <c r="D973" s="4" t="s">
        <v>125</v>
      </c>
      <c r="E973" s="66">
        <v>39912</v>
      </c>
      <c r="F973" s="4" t="s">
        <v>9855</v>
      </c>
      <c r="G973" s="4" t="s">
        <v>1968</v>
      </c>
      <c r="H973" s="4" t="s">
        <v>2465</v>
      </c>
      <c r="I973" s="4" t="s">
        <v>149</v>
      </c>
      <c r="J973" s="5">
        <v>3087</v>
      </c>
      <c r="K973" s="5">
        <v>31</v>
      </c>
      <c r="L973" s="5">
        <v>14</v>
      </c>
      <c r="M973" s="5">
        <v>10</v>
      </c>
      <c r="N973" s="5">
        <v>3</v>
      </c>
      <c r="O973" s="30">
        <v>3145</v>
      </c>
    </row>
    <row r="974" spans="2:15" s="12" customFormat="1" x14ac:dyDescent="0.2">
      <c r="B974" s="4" t="s">
        <v>32</v>
      </c>
      <c r="C974" s="4" t="s">
        <v>2466</v>
      </c>
      <c r="D974" s="4" t="s">
        <v>125</v>
      </c>
      <c r="E974" s="66">
        <v>39938</v>
      </c>
      <c r="F974" s="4" t="s">
        <v>9855</v>
      </c>
      <c r="G974" s="4" t="s">
        <v>1968</v>
      </c>
      <c r="H974" s="4" t="s">
        <v>2467</v>
      </c>
      <c r="I974" s="4" t="s">
        <v>128</v>
      </c>
      <c r="J974" s="5">
        <v>658</v>
      </c>
      <c r="K974" s="5">
        <v>9</v>
      </c>
      <c r="L974" s="5">
        <v>5</v>
      </c>
      <c r="M974" s="5">
        <v>3</v>
      </c>
      <c r="N974" s="5">
        <v>2</v>
      </c>
      <c r="O974" s="30">
        <v>677</v>
      </c>
    </row>
    <row r="975" spans="2:15" s="12" customFormat="1" x14ac:dyDescent="0.2">
      <c r="B975" s="4" t="s">
        <v>32</v>
      </c>
      <c r="C975" s="4" t="s">
        <v>2468</v>
      </c>
      <c r="D975" s="4" t="s">
        <v>125</v>
      </c>
      <c r="E975" s="66">
        <v>39132</v>
      </c>
      <c r="F975" s="4" t="s">
        <v>9854</v>
      </c>
      <c r="G975" s="4" t="s">
        <v>2453</v>
      </c>
      <c r="H975" s="4" t="s">
        <v>2469</v>
      </c>
      <c r="I975" s="4" t="s">
        <v>149</v>
      </c>
      <c r="J975" s="5">
        <v>221</v>
      </c>
      <c r="K975" s="5">
        <v>13</v>
      </c>
      <c r="L975" s="5">
        <v>6</v>
      </c>
      <c r="M975" s="5">
        <v>2</v>
      </c>
      <c r="N975" s="5">
        <v>3</v>
      </c>
      <c r="O975" s="30">
        <v>245</v>
      </c>
    </row>
    <row r="976" spans="2:15" s="12" customFormat="1" x14ac:dyDescent="0.2">
      <c r="B976" s="4" t="s">
        <v>32</v>
      </c>
      <c r="C976" s="4" t="s">
        <v>2470</v>
      </c>
      <c r="D976" s="4" t="s">
        <v>125</v>
      </c>
      <c r="E976" s="66">
        <v>39230</v>
      </c>
      <c r="F976" s="4" t="s">
        <v>9858</v>
      </c>
      <c r="G976" s="4" t="s">
        <v>300</v>
      </c>
      <c r="H976" s="4" t="s">
        <v>2471</v>
      </c>
      <c r="I976" s="4" t="s">
        <v>128</v>
      </c>
      <c r="J976" s="5">
        <v>32355</v>
      </c>
      <c r="K976" s="5">
        <v>857</v>
      </c>
      <c r="L976" s="5">
        <v>188</v>
      </c>
      <c r="M976" s="5">
        <v>44</v>
      </c>
      <c r="N976" s="5">
        <v>25</v>
      </c>
      <c r="O976" s="30">
        <v>33469</v>
      </c>
    </row>
    <row r="977" spans="2:15" s="12" customFormat="1" x14ac:dyDescent="0.2">
      <c r="B977" s="4" t="s">
        <v>32</v>
      </c>
      <c r="C977" s="4" t="s">
        <v>2472</v>
      </c>
      <c r="D977" s="4" t="s">
        <v>125</v>
      </c>
      <c r="E977" s="66">
        <v>39989</v>
      </c>
      <c r="F977" s="4" t="s">
        <v>9859</v>
      </c>
      <c r="G977" s="4" t="s">
        <v>1433</v>
      </c>
      <c r="H977" s="4" t="s">
        <v>2473</v>
      </c>
      <c r="I977" s="4" t="s">
        <v>149</v>
      </c>
      <c r="J977" s="5">
        <v>9556</v>
      </c>
      <c r="K977" s="5">
        <v>552</v>
      </c>
      <c r="L977" s="5">
        <v>187</v>
      </c>
      <c r="M977" s="5">
        <v>81</v>
      </c>
      <c r="N977" s="5">
        <v>50</v>
      </c>
      <c r="O977" s="30">
        <v>10426</v>
      </c>
    </row>
    <row r="978" spans="2:15" s="12" customFormat="1" x14ac:dyDescent="0.2">
      <c r="B978" s="4" t="s">
        <v>32</v>
      </c>
      <c r="C978" s="4" t="s">
        <v>2474</v>
      </c>
      <c r="D978" s="4" t="s">
        <v>125</v>
      </c>
      <c r="E978" s="66">
        <v>39252</v>
      </c>
      <c r="F978" s="4" t="s">
        <v>9860</v>
      </c>
      <c r="G978" s="4" t="s">
        <v>2434</v>
      </c>
      <c r="H978" s="4" t="s">
        <v>2475</v>
      </c>
      <c r="I978" s="4" t="s">
        <v>149</v>
      </c>
      <c r="J978" s="5">
        <v>519</v>
      </c>
      <c r="K978" s="5">
        <v>38</v>
      </c>
      <c r="L978" s="5">
        <v>9</v>
      </c>
      <c r="M978" s="5">
        <v>3</v>
      </c>
      <c r="N978" s="5"/>
      <c r="O978" s="30">
        <v>569</v>
      </c>
    </row>
    <row r="979" spans="2:15" s="12" customFormat="1" x14ac:dyDescent="0.2">
      <c r="B979" s="4" t="s">
        <v>32</v>
      </c>
      <c r="C979" s="4" t="s">
        <v>2476</v>
      </c>
      <c r="D979" s="4" t="s">
        <v>125</v>
      </c>
      <c r="E979" s="66">
        <v>39419</v>
      </c>
      <c r="F979" s="4" t="s">
        <v>9858</v>
      </c>
      <c r="G979" s="4" t="s">
        <v>633</v>
      </c>
      <c r="H979" s="4" t="s">
        <v>2477</v>
      </c>
      <c r="I979" s="4" t="s">
        <v>149</v>
      </c>
      <c r="J979" s="5">
        <v>416</v>
      </c>
      <c r="K979" s="5">
        <v>16</v>
      </c>
      <c r="L979" s="5">
        <v>5</v>
      </c>
      <c r="M979" s="5"/>
      <c r="N979" s="5">
        <v>1</v>
      </c>
      <c r="O979" s="30">
        <v>438</v>
      </c>
    </row>
    <row r="980" spans="2:15" s="12" customFormat="1" x14ac:dyDescent="0.2">
      <c r="B980" s="4" t="s">
        <v>32</v>
      </c>
      <c r="C980" s="4" t="s">
        <v>2478</v>
      </c>
      <c r="D980" s="4" t="s">
        <v>125</v>
      </c>
      <c r="E980" s="66">
        <v>39350</v>
      </c>
      <c r="F980" s="4" t="s">
        <v>9861</v>
      </c>
      <c r="G980" s="4" t="s">
        <v>2453</v>
      </c>
      <c r="H980" s="4" t="s">
        <v>2479</v>
      </c>
      <c r="I980" s="4" t="s">
        <v>149</v>
      </c>
      <c r="J980" s="5">
        <v>5696</v>
      </c>
      <c r="K980" s="5">
        <v>50</v>
      </c>
      <c r="L980" s="5">
        <v>11</v>
      </c>
      <c r="M980" s="5">
        <v>2</v>
      </c>
      <c r="N980" s="5"/>
      <c r="O980" s="30">
        <v>5759</v>
      </c>
    </row>
    <row r="981" spans="2:15" s="12" customFormat="1" x14ac:dyDescent="0.2">
      <c r="B981" s="4" t="s">
        <v>32</v>
      </c>
      <c r="C981" s="4" t="s">
        <v>2480</v>
      </c>
      <c r="D981" s="4" t="s">
        <v>125</v>
      </c>
      <c r="E981" s="66">
        <v>39307</v>
      </c>
      <c r="F981" s="4" t="s">
        <v>9862</v>
      </c>
      <c r="G981" s="4" t="s">
        <v>2434</v>
      </c>
      <c r="H981" s="4" t="s">
        <v>2481</v>
      </c>
      <c r="I981" s="4" t="s">
        <v>149</v>
      </c>
      <c r="J981" s="5">
        <v>2200</v>
      </c>
      <c r="K981" s="5">
        <v>99</v>
      </c>
      <c r="L981" s="5">
        <v>24</v>
      </c>
      <c r="M981" s="5">
        <v>10</v>
      </c>
      <c r="N981" s="5">
        <v>8</v>
      </c>
      <c r="O981" s="30">
        <v>2341</v>
      </c>
    </row>
    <row r="982" spans="2:15" s="12" customFormat="1" x14ac:dyDescent="0.2">
      <c r="B982" s="4" t="s">
        <v>32</v>
      </c>
      <c r="C982" s="4" t="s">
        <v>2482</v>
      </c>
      <c r="D982" s="4" t="s">
        <v>125</v>
      </c>
      <c r="E982" s="66">
        <v>39480</v>
      </c>
      <c r="F982" s="4" t="s">
        <v>9863</v>
      </c>
      <c r="G982" s="4" t="s">
        <v>1425</v>
      </c>
      <c r="H982" s="4" t="s">
        <v>2483</v>
      </c>
      <c r="I982" s="4" t="s">
        <v>149</v>
      </c>
      <c r="J982" s="5">
        <v>284</v>
      </c>
      <c r="K982" s="5">
        <v>20</v>
      </c>
      <c r="L982" s="5">
        <v>6</v>
      </c>
      <c r="M982" s="5">
        <v>1</v>
      </c>
      <c r="N982" s="5">
        <v>2</v>
      </c>
      <c r="O982" s="30">
        <v>313</v>
      </c>
    </row>
    <row r="983" spans="2:15" s="12" customFormat="1" x14ac:dyDescent="0.2">
      <c r="B983" s="4" t="s">
        <v>32</v>
      </c>
      <c r="C983" s="4" t="s">
        <v>2484</v>
      </c>
      <c r="D983" s="4" t="s">
        <v>125</v>
      </c>
      <c r="E983" s="66">
        <v>39423</v>
      </c>
      <c r="F983" s="4" t="s">
        <v>9864</v>
      </c>
      <c r="G983" s="4" t="s">
        <v>1411</v>
      </c>
      <c r="H983" s="4" t="s">
        <v>2485</v>
      </c>
      <c r="I983" s="4" t="s">
        <v>149</v>
      </c>
      <c r="J983" s="5">
        <v>422</v>
      </c>
      <c r="K983" s="5">
        <v>18</v>
      </c>
      <c r="L983" s="5">
        <v>7</v>
      </c>
      <c r="M983" s="5">
        <v>2</v>
      </c>
      <c r="N983" s="5">
        <v>1</v>
      </c>
      <c r="O983" s="30">
        <v>450</v>
      </c>
    </row>
    <row r="984" spans="2:15" s="12" customFormat="1" x14ac:dyDescent="0.2">
      <c r="B984" s="4" t="s">
        <v>32</v>
      </c>
      <c r="C984" s="4" t="s">
        <v>2486</v>
      </c>
      <c r="D984" s="4" t="s">
        <v>125</v>
      </c>
      <c r="E984" s="66">
        <v>40522</v>
      </c>
      <c r="F984" s="4" t="s">
        <v>7491</v>
      </c>
      <c r="G984" s="4" t="s">
        <v>2234</v>
      </c>
      <c r="H984" s="4" t="s">
        <v>2487</v>
      </c>
      <c r="I984" s="4" t="s">
        <v>149</v>
      </c>
      <c r="J984" s="5">
        <v>4726</v>
      </c>
      <c r="K984" s="5">
        <v>70</v>
      </c>
      <c r="L984" s="5">
        <v>23</v>
      </c>
      <c r="M984" s="5">
        <v>9</v>
      </c>
      <c r="N984" s="5">
        <v>4</v>
      </c>
      <c r="O984" s="30">
        <v>4832</v>
      </c>
    </row>
    <row r="985" spans="2:15" s="12" customFormat="1" x14ac:dyDescent="0.2">
      <c r="B985" s="4" t="s">
        <v>32</v>
      </c>
      <c r="C985" s="4" t="s">
        <v>2488</v>
      </c>
      <c r="D985" s="4" t="s">
        <v>125</v>
      </c>
      <c r="E985" s="66">
        <v>40630</v>
      </c>
      <c r="F985" s="4" t="s">
        <v>9855</v>
      </c>
      <c r="G985" s="4" t="s">
        <v>2489</v>
      </c>
      <c r="H985" s="4" t="s">
        <v>2490</v>
      </c>
      <c r="I985" s="4" t="s">
        <v>149</v>
      </c>
      <c r="J985" s="5">
        <v>901</v>
      </c>
      <c r="K985" s="5">
        <v>13</v>
      </c>
      <c r="L985" s="5">
        <v>3</v>
      </c>
      <c r="M985" s="5">
        <v>1</v>
      </c>
      <c r="N985" s="5"/>
      <c r="O985" s="30">
        <v>918</v>
      </c>
    </row>
    <row r="986" spans="2:15" s="12" customFormat="1" x14ac:dyDescent="0.2">
      <c r="B986" s="4" t="s">
        <v>32</v>
      </c>
      <c r="C986" s="4" t="s">
        <v>2491</v>
      </c>
      <c r="D986" s="4" t="s">
        <v>125</v>
      </c>
      <c r="E986" s="66">
        <v>40471</v>
      </c>
      <c r="F986" s="4" t="s">
        <v>9855</v>
      </c>
      <c r="G986" s="4" t="s">
        <v>2489</v>
      </c>
      <c r="H986" s="4" t="s">
        <v>2492</v>
      </c>
      <c r="I986" s="4" t="s">
        <v>149</v>
      </c>
      <c r="J986" s="5">
        <v>2217</v>
      </c>
      <c r="K986" s="5">
        <v>37</v>
      </c>
      <c r="L986" s="5">
        <v>10</v>
      </c>
      <c r="M986" s="5">
        <v>4</v>
      </c>
      <c r="N986" s="5"/>
      <c r="O986" s="30">
        <v>2268</v>
      </c>
    </row>
    <row r="987" spans="2:15" s="12" customFormat="1" x14ac:dyDescent="0.2">
      <c r="B987" s="4" t="s">
        <v>32</v>
      </c>
      <c r="C987" s="4" t="s">
        <v>2493</v>
      </c>
      <c r="D987" s="4" t="s">
        <v>125</v>
      </c>
      <c r="E987" s="66">
        <v>41271</v>
      </c>
      <c r="F987" s="4" t="s">
        <v>9865</v>
      </c>
      <c r="G987" s="4" t="s">
        <v>2494</v>
      </c>
      <c r="H987" s="4" t="s">
        <v>2495</v>
      </c>
      <c r="I987" s="4" t="s">
        <v>128</v>
      </c>
      <c r="J987" s="5">
        <v>52</v>
      </c>
      <c r="K987" s="5">
        <v>1</v>
      </c>
      <c r="L987" s="5">
        <v>1</v>
      </c>
      <c r="M987" s="5"/>
      <c r="N987" s="5"/>
      <c r="O987" s="30">
        <v>54</v>
      </c>
    </row>
    <row r="988" spans="2:15" s="12" customFormat="1" x14ac:dyDescent="0.2">
      <c r="B988" s="4" t="s">
        <v>32</v>
      </c>
      <c r="C988" s="4" t="s">
        <v>2496</v>
      </c>
      <c r="D988" s="4" t="s">
        <v>125</v>
      </c>
      <c r="E988" s="66">
        <v>40829</v>
      </c>
      <c r="F988" s="4" t="s">
        <v>9866</v>
      </c>
      <c r="G988" s="4" t="s">
        <v>2497</v>
      </c>
      <c r="H988" s="4" t="s">
        <v>2498</v>
      </c>
      <c r="I988" s="4" t="s">
        <v>128</v>
      </c>
      <c r="J988" s="5">
        <v>1040</v>
      </c>
      <c r="K988" s="5">
        <v>46</v>
      </c>
      <c r="L988" s="5">
        <v>16</v>
      </c>
      <c r="M988" s="5">
        <v>8</v>
      </c>
      <c r="N988" s="5">
        <v>10</v>
      </c>
      <c r="O988" s="30">
        <v>1120</v>
      </c>
    </row>
    <row r="989" spans="2:15" s="12" customFormat="1" x14ac:dyDescent="0.2">
      <c r="B989" s="4" t="s">
        <v>32</v>
      </c>
      <c r="C989" s="4" t="s">
        <v>2499</v>
      </c>
      <c r="D989" s="4" t="s">
        <v>125</v>
      </c>
      <c r="E989" s="66">
        <v>40871</v>
      </c>
      <c r="F989" s="4" t="s">
        <v>9867</v>
      </c>
      <c r="G989" s="4" t="s">
        <v>1459</v>
      </c>
      <c r="H989" s="4" t="s">
        <v>2500</v>
      </c>
      <c r="I989" s="4" t="s">
        <v>128</v>
      </c>
      <c r="J989" s="5">
        <v>127</v>
      </c>
      <c r="K989" s="5">
        <v>5</v>
      </c>
      <c r="L989" s="5">
        <v>3</v>
      </c>
      <c r="M989" s="5">
        <v>1</v>
      </c>
      <c r="N989" s="5"/>
      <c r="O989" s="30">
        <v>136</v>
      </c>
    </row>
    <row r="990" spans="2:15" s="12" customFormat="1" x14ac:dyDescent="0.2">
      <c r="B990" s="4" t="s">
        <v>78</v>
      </c>
      <c r="C990" s="4" t="s">
        <v>2501</v>
      </c>
      <c r="D990" s="4" t="s">
        <v>125</v>
      </c>
      <c r="E990" s="66">
        <v>38327</v>
      </c>
      <c r="F990" s="4" t="s">
        <v>9868</v>
      </c>
      <c r="G990" s="4" t="s">
        <v>232</v>
      </c>
      <c r="H990" s="4" t="s">
        <v>2502</v>
      </c>
      <c r="I990" s="4" t="s">
        <v>128</v>
      </c>
      <c r="J990" s="5">
        <v>792</v>
      </c>
      <c r="K990" s="5">
        <v>16</v>
      </c>
      <c r="L990" s="5">
        <v>1</v>
      </c>
      <c r="M990" s="5"/>
      <c r="N990" s="5"/>
      <c r="O990" s="30">
        <v>809</v>
      </c>
    </row>
    <row r="991" spans="2:15" s="12" customFormat="1" x14ac:dyDescent="0.2">
      <c r="B991" s="4" t="s">
        <v>78</v>
      </c>
      <c r="C991" s="4" t="s">
        <v>2503</v>
      </c>
      <c r="D991" s="4" t="s">
        <v>125</v>
      </c>
      <c r="E991" s="66">
        <v>38715</v>
      </c>
      <c r="F991" s="4" t="s">
        <v>9869</v>
      </c>
      <c r="G991" s="4" t="s">
        <v>1004</v>
      </c>
      <c r="H991" s="4" t="s">
        <v>2504</v>
      </c>
      <c r="I991" s="4" t="s">
        <v>128</v>
      </c>
      <c r="J991" s="5">
        <v>2995</v>
      </c>
      <c r="K991" s="5">
        <v>209</v>
      </c>
      <c r="L991" s="5">
        <v>66</v>
      </c>
      <c r="M991" s="5">
        <v>18</v>
      </c>
      <c r="N991" s="5">
        <v>17</v>
      </c>
      <c r="O991" s="30">
        <v>3305</v>
      </c>
    </row>
    <row r="992" spans="2:15" s="12" customFormat="1" x14ac:dyDescent="0.2">
      <c r="B992" s="4" t="s">
        <v>78</v>
      </c>
      <c r="C992" s="4" t="s">
        <v>2505</v>
      </c>
      <c r="D992" s="4" t="s">
        <v>125</v>
      </c>
      <c r="E992" s="66">
        <v>38720</v>
      </c>
      <c r="F992" s="4" t="s">
        <v>9870</v>
      </c>
      <c r="G992" s="4" t="s">
        <v>2506</v>
      </c>
      <c r="H992" s="4" t="s">
        <v>2507</v>
      </c>
      <c r="I992" s="4" t="s">
        <v>128</v>
      </c>
      <c r="J992" s="5">
        <v>295</v>
      </c>
      <c r="K992" s="5">
        <v>51</v>
      </c>
      <c r="L992" s="5">
        <v>25</v>
      </c>
      <c r="M992" s="5">
        <v>19</v>
      </c>
      <c r="N992" s="5">
        <v>30</v>
      </c>
      <c r="O992" s="30">
        <v>420</v>
      </c>
    </row>
    <row r="993" spans="2:15" s="12" customFormat="1" x14ac:dyDescent="0.2">
      <c r="B993" s="4" t="s">
        <v>78</v>
      </c>
      <c r="C993" s="4" t="s">
        <v>2508</v>
      </c>
      <c r="D993" s="4" t="s">
        <v>125</v>
      </c>
      <c r="E993" s="66">
        <v>38520</v>
      </c>
      <c r="F993" s="4" t="s">
        <v>9871</v>
      </c>
      <c r="G993" s="4" t="s">
        <v>2509</v>
      </c>
      <c r="H993" s="4" t="s">
        <v>2510</v>
      </c>
      <c r="I993" s="4" t="s">
        <v>128</v>
      </c>
      <c r="J993" s="5">
        <v>300</v>
      </c>
      <c r="K993" s="5">
        <v>26</v>
      </c>
      <c r="L993" s="5">
        <v>26</v>
      </c>
      <c r="M993" s="5">
        <v>9</v>
      </c>
      <c r="N993" s="5">
        <v>21</v>
      </c>
      <c r="O993" s="30">
        <v>382</v>
      </c>
    </row>
    <row r="994" spans="2:15" s="12" customFormat="1" x14ac:dyDescent="0.2">
      <c r="B994" s="4" t="s">
        <v>78</v>
      </c>
      <c r="C994" s="4" t="s">
        <v>2511</v>
      </c>
      <c r="D994" s="4" t="s">
        <v>125</v>
      </c>
      <c r="E994" s="66">
        <v>38506</v>
      </c>
      <c r="F994" s="4" t="s">
        <v>9872</v>
      </c>
      <c r="G994" s="4" t="s">
        <v>2506</v>
      </c>
      <c r="H994" s="4" t="s">
        <v>2512</v>
      </c>
      <c r="I994" s="4" t="s">
        <v>128</v>
      </c>
      <c r="J994" s="5">
        <v>1414</v>
      </c>
      <c r="K994" s="5">
        <v>77</v>
      </c>
      <c r="L994" s="5">
        <v>33</v>
      </c>
      <c r="M994" s="5">
        <v>11</v>
      </c>
      <c r="N994" s="5">
        <v>14</v>
      </c>
      <c r="O994" s="30">
        <v>1549</v>
      </c>
    </row>
    <row r="995" spans="2:15" s="12" customFormat="1" x14ac:dyDescent="0.2">
      <c r="B995" s="4" t="s">
        <v>78</v>
      </c>
      <c r="C995" s="4" t="s">
        <v>2513</v>
      </c>
      <c r="D995" s="4" t="s">
        <v>125</v>
      </c>
      <c r="E995" s="66">
        <v>38651</v>
      </c>
      <c r="F995" s="4" t="s">
        <v>9873</v>
      </c>
      <c r="G995" s="4" t="s">
        <v>482</v>
      </c>
      <c r="H995" s="4" t="s">
        <v>2514</v>
      </c>
      <c r="I995" s="4" t="s">
        <v>128</v>
      </c>
      <c r="J995" s="5">
        <v>172</v>
      </c>
      <c r="K995" s="5">
        <v>5</v>
      </c>
      <c r="L995" s="5">
        <v>2</v>
      </c>
      <c r="M995" s="5"/>
      <c r="N995" s="5">
        <v>2</v>
      </c>
      <c r="O995" s="30">
        <v>181</v>
      </c>
    </row>
    <row r="996" spans="2:15" s="12" customFormat="1" x14ac:dyDescent="0.2">
      <c r="B996" s="4" t="s">
        <v>78</v>
      </c>
      <c r="C996" s="4" t="s">
        <v>2515</v>
      </c>
      <c r="D996" s="4" t="s">
        <v>125</v>
      </c>
      <c r="E996" s="66">
        <v>39114</v>
      </c>
      <c r="F996" s="4" t="s">
        <v>9874</v>
      </c>
      <c r="G996" s="4" t="s">
        <v>849</v>
      </c>
      <c r="H996" s="4" t="s">
        <v>2516</v>
      </c>
      <c r="I996" s="4" t="s">
        <v>149</v>
      </c>
      <c r="J996" s="5">
        <v>391</v>
      </c>
      <c r="K996" s="5">
        <v>23</v>
      </c>
      <c r="L996" s="5">
        <v>4</v>
      </c>
      <c r="M996" s="5">
        <v>1</v>
      </c>
      <c r="N996" s="5"/>
      <c r="O996" s="30">
        <v>419</v>
      </c>
    </row>
    <row r="997" spans="2:15" s="12" customFormat="1" x14ac:dyDescent="0.2">
      <c r="B997" s="4" t="s">
        <v>78</v>
      </c>
      <c r="C997" s="4" t="s">
        <v>2517</v>
      </c>
      <c r="D997" s="4" t="s">
        <v>125</v>
      </c>
      <c r="E997" s="66">
        <v>40471</v>
      </c>
      <c r="F997" s="4" t="s">
        <v>9870</v>
      </c>
      <c r="G997" s="4" t="s">
        <v>482</v>
      </c>
      <c r="H997" s="4" t="s">
        <v>2518</v>
      </c>
      <c r="I997" s="4" t="s">
        <v>149</v>
      </c>
      <c r="J997" s="5">
        <v>465</v>
      </c>
      <c r="K997" s="5">
        <v>11</v>
      </c>
      <c r="L997" s="5">
        <v>1</v>
      </c>
      <c r="M997" s="5"/>
      <c r="N997" s="5">
        <v>1</v>
      </c>
      <c r="O997" s="30">
        <v>478</v>
      </c>
    </row>
    <row r="998" spans="2:15" s="12" customFormat="1" x14ac:dyDescent="0.2">
      <c r="B998" s="4" t="s">
        <v>78</v>
      </c>
      <c r="C998" s="4" t="s">
        <v>2519</v>
      </c>
      <c r="D998" s="4" t="s">
        <v>125</v>
      </c>
      <c r="E998" s="66">
        <v>40436</v>
      </c>
      <c r="F998" s="4" t="s">
        <v>9875</v>
      </c>
      <c r="G998" s="4" t="s">
        <v>2506</v>
      </c>
      <c r="H998" s="4" t="s">
        <v>2520</v>
      </c>
      <c r="I998" s="4" t="s">
        <v>149</v>
      </c>
      <c r="J998" s="5">
        <v>62</v>
      </c>
      <c r="K998" s="5">
        <v>3</v>
      </c>
      <c r="L998" s="5"/>
      <c r="M998" s="5">
        <v>1</v>
      </c>
      <c r="N998" s="5"/>
      <c r="O998" s="30">
        <v>66</v>
      </c>
    </row>
    <row r="999" spans="2:15" s="12" customFormat="1" x14ac:dyDescent="0.2">
      <c r="B999" s="4" t="s">
        <v>78</v>
      </c>
      <c r="C999" s="4" t="s">
        <v>2521</v>
      </c>
      <c r="D999" s="4" t="s">
        <v>125</v>
      </c>
      <c r="E999" s="66">
        <v>40472</v>
      </c>
      <c r="F999" s="4" t="s">
        <v>9876</v>
      </c>
      <c r="G999" s="4" t="s">
        <v>681</v>
      </c>
      <c r="H999" s="4" t="s">
        <v>2522</v>
      </c>
      <c r="I999" s="4" t="s">
        <v>128</v>
      </c>
      <c r="J999" s="5">
        <v>86</v>
      </c>
      <c r="K999" s="5">
        <v>3</v>
      </c>
      <c r="L999" s="5"/>
      <c r="M999" s="5"/>
      <c r="N999" s="5"/>
      <c r="O999" s="30">
        <v>89</v>
      </c>
    </row>
    <row r="1000" spans="2:15" s="12" customFormat="1" x14ac:dyDescent="0.2">
      <c r="B1000" s="4" t="s">
        <v>78</v>
      </c>
      <c r="C1000" s="4" t="s">
        <v>2523</v>
      </c>
      <c r="D1000" s="4" t="s">
        <v>125</v>
      </c>
      <c r="E1000" s="66">
        <v>40494</v>
      </c>
      <c r="F1000" s="4" t="s">
        <v>9877</v>
      </c>
      <c r="G1000" s="4" t="s">
        <v>2524</v>
      </c>
      <c r="H1000" s="4" t="s">
        <v>2525</v>
      </c>
      <c r="I1000" s="4" t="s">
        <v>149</v>
      </c>
      <c r="J1000" s="5">
        <v>493</v>
      </c>
      <c r="K1000" s="5">
        <v>37</v>
      </c>
      <c r="L1000" s="5">
        <v>9</v>
      </c>
      <c r="M1000" s="5">
        <v>2</v>
      </c>
      <c r="N1000" s="5"/>
      <c r="O1000" s="30">
        <v>541</v>
      </c>
    </row>
    <row r="1001" spans="2:15" s="12" customFormat="1" x14ac:dyDescent="0.2">
      <c r="B1001" s="4" t="s">
        <v>78</v>
      </c>
      <c r="C1001" s="4" t="s">
        <v>2526</v>
      </c>
      <c r="D1001" s="4" t="s">
        <v>125</v>
      </c>
      <c r="E1001" s="66">
        <v>40633</v>
      </c>
      <c r="F1001" s="4" t="s">
        <v>9878</v>
      </c>
      <c r="G1001" s="4" t="s">
        <v>1226</v>
      </c>
      <c r="H1001" s="4" t="s">
        <v>2527</v>
      </c>
      <c r="I1001" s="4" t="s">
        <v>128</v>
      </c>
      <c r="J1001" s="5">
        <v>33</v>
      </c>
      <c r="K1001" s="5">
        <v>2</v>
      </c>
      <c r="L1001" s="5">
        <v>2</v>
      </c>
      <c r="M1001" s="5"/>
      <c r="N1001" s="5"/>
      <c r="O1001" s="30">
        <v>37</v>
      </c>
    </row>
    <row r="1002" spans="2:15" s="12" customFormat="1" x14ac:dyDescent="0.2">
      <c r="B1002" s="4" t="s">
        <v>33</v>
      </c>
      <c r="C1002" s="4" t="s">
        <v>2528</v>
      </c>
      <c r="D1002" s="4" t="s">
        <v>125</v>
      </c>
      <c r="E1002" s="66">
        <v>38330</v>
      </c>
      <c r="F1002" s="4" t="s">
        <v>9879</v>
      </c>
      <c r="G1002" s="4" t="s">
        <v>2529</v>
      </c>
      <c r="H1002" s="4" t="s">
        <v>2530</v>
      </c>
      <c r="I1002" s="4" t="s">
        <v>128</v>
      </c>
      <c r="J1002" s="5">
        <v>1339</v>
      </c>
      <c r="K1002" s="5">
        <v>159</v>
      </c>
      <c r="L1002" s="5">
        <v>80</v>
      </c>
      <c r="M1002" s="5">
        <v>62</v>
      </c>
      <c r="N1002" s="5">
        <v>115</v>
      </c>
      <c r="O1002" s="30">
        <v>1755</v>
      </c>
    </row>
    <row r="1003" spans="2:15" s="12" customFormat="1" x14ac:dyDescent="0.2">
      <c r="B1003" s="4" t="s">
        <v>33</v>
      </c>
      <c r="C1003" s="4" t="s">
        <v>2531</v>
      </c>
      <c r="D1003" s="4" t="s">
        <v>125</v>
      </c>
      <c r="E1003" s="66">
        <v>38327</v>
      </c>
      <c r="F1003" s="4" t="s">
        <v>7546</v>
      </c>
      <c r="G1003" s="4" t="s">
        <v>2529</v>
      </c>
      <c r="H1003" s="4" t="s">
        <v>2530</v>
      </c>
      <c r="I1003" s="4" t="s">
        <v>128</v>
      </c>
      <c r="J1003" s="5">
        <v>1671</v>
      </c>
      <c r="K1003" s="5">
        <v>67</v>
      </c>
      <c r="L1003" s="5">
        <v>31</v>
      </c>
      <c r="M1003" s="5">
        <v>14</v>
      </c>
      <c r="N1003" s="5">
        <v>9</v>
      </c>
      <c r="O1003" s="30">
        <v>1792</v>
      </c>
    </row>
    <row r="1004" spans="2:15" s="12" customFormat="1" x14ac:dyDescent="0.2">
      <c r="B1004" s="4" t="s">
        <v>33</v>
      </c>
      <c r="C1004" s="4" t="s">
        <v>2532</v>
      </c>
      <c r="D1004" s="4" t="s">
        <v>125</v>
      </c>
      <c r="E1004" s="66">
        <v>38471</v>
      </c>
      <c r="F1004" s="4" t="s">
        <v>9880</v>
      </c>
      <c r="G1004" s="4" t="s">
        <v>1196</v>
      </c>
      <c r="H1004" s="4" t="s">
        <v>2533</v>
      </c>
      <c r="I1004" s="4" t="s">
        <v>128</v>
      </c>
      <c r="J1004" s="5">
        <v>698</v>
      </c>
      <c r="K1004" s="5">
        <v>17</v>
      </c>
      <c r="L1004" s="5">
        <v>7</v>
      </c>
      <c r="M1004" s="5">
        <v>1</v>
      </c>
      <c r="N1004" s="5">
        <v>2</v>
      </c>
      <c r="O1004" s="30">
        <v>725</v>
      </c>
    </row>
    <row r="1005" spans="2:15" s="12" customFormat="1" x14ac:dyDescent="0.2">
      <c r="B1005" s="4" t="s">
        <v>33</v>
      </c>
      <c r="C1005" s="4" t="s">
        <v>2534</v>
      </c>
      <c r="D1005" s="4" t="s">
        <v>125</v>
      </c>
      <c r="E1005" s="66">
        <v>38451</v>
      </c>
      <c r="F1005" s="4" t="s">
        <v>9881</v>
      </c>
      <c r="G1005" s="4" t="s">
        <v>181</v>
      </c>
      <c r="H1005" s="4" t="s">
        <v>2535</v>
      </c>
      <c r="I1005" s="4" t="s">
        <v>128</v>
      </c>
      <c r="J1005" s="5">
        <v>455</v>
      </c>
      <c r="K1005" s="5">
        <v>11</v>
      </c>
      <c r="L1005" s="5">
        <v>5</v>
      </c>
      <c r="M1005" s="5"/>
      <c r="N1005" s="5"/>
      <c r="O1005" s="30">
        <v>471</v>
      </c>
    </row>
    <row r="1006" spans="2:15" s="12" customFormat="1" x14ac:dyDescent="0.2">
      <c r="B1006" s="4" t="s">
        <v>33</v>
      </c>
      <c r="C1006" s="4" t="s">
        <v>2536</v>
      </c>
      <c r="D1006" s="4" t="s">
        <v>125</v>
      </c>
      <c r="E1006" s="66">
        <v>38436</v>
      </c>
      <c r="F1006" s="4" t="s">
        <v>9882</v>
      </c>
      <c r="G1006" s="4" t="s">
        <v>181</v>
      </c>
      <c r="H1006" s="4" t="s">
        <v>2537</v>
      </c>
      <c r="I1006" s="4" t="s">
        <v>128</v>
      </c>
      <c r="J1006" s="5">
        <v>298</v>
      </c>
      <c r="K1006" s="5">
        <v>12</v>
      </c>
      <c r="L1006" s="5">
        <v>8</v>
      </c>
      <c r="M1006" s="5">
        <v>1</v>
      </c>
      <c r="N1006" s="5">
        <v>2</v>
      </c>
      <c r="O1006" s="30">
        <v>321</v>
      </c>
    </row>
    <row r="1007" spans="2:15" s="12" customFormat="1" x14ac:dyDescent="0.2">
      <c r="B1007" s="4" t="s">
        <v>33</v>
      </c>
      <c r="C1007" s="4" t="s">
        <v>2538</v>
      </c>
      <c r="D1007" s="4" t="s">
        <v>125</v>
      </c>
      <c r="E1007" s="66">
        <v>39871</v>
      </c>
      <c r="F1007" s="4" t="s">
        <v>7518</v>
      </c>
      <c r="G1007" s="4" t="s">
        <v>2539</v>
      </c>
      <c r="H1007" s="4" t="s">
        <v>2540</v>
      </c>
      <c r="I1007" s="4" t="s">
        <v>149</v>
      </c>
      <c r="J1007" s="5">
        <v>3767</v>
      </c>
      <c r="K1007" s="5">
        <v>76</v>
      </c>
      <c r="L1007" s="5">
        <v>27</v>
      </c>
      <c r="M1007" s="5">
        <v>17</v>
      </c>
      <c r="N1007" s="5">
        <v>14</v>
      </c>
      <c r="O1007" s="30">
        <v>3901</v>
      </c>
    </row>
    <row r="1008" spans="2:15" s="12" customFormat="1" x14ac:dyDescent="0.2">
      <c r="B1008" s="4" t="s">
        <v>33</v>
      </c>
      <c r="C1008" s="4" t="s">
        <v>2541</v>
      </c>
      <c r="D1008" s="4" t="s">
        <v>125</v>
      </c>
      <c r="E1008" s="66">
        <v>40073</v>
      </c>
      <c r="F1008" s="4" t="s">
        <v>9883</v>
      </c>
      <c r="G1008" s="4" t="s">
        <v>1196</v>
      </c>
      <c r="H1008" s="4" t="s">
        <v>2542</v>
      </c>
      <c r="I1008" s="4" t="s">
        <v>149</v>
      </c>
      <c r="J1008" s="5">
        <v>4792</v>
      </c>
      <c r="K1008" s="5">
        <v>124</v>
      </c>
      <c r="L1008" s="5">
        <v>25</v>
      </c>
      <c r="M1008" s="5">
        <v>9</v>
      </c>
      <c r="N1008" s="5">
        <v>1</v>
      </c>
      <c r="O1008" s="30">
        <v>4951</v>
      </c>
    </row>
    <row r="1009" spans="2:15" s="12" customFormat="1" x14ac:dyDescent="0.2">
      <c r="B1009" s="4" t="s">
        <v>33</v>
      </c>
      <c r="C1009" s="4" t="s">
        <v>2543</v>
      </c>
      <c r="D1009" s="4" t="s">
        <v>125</v>
      </c>
      <c r="E1009" s="66">
        <v>39818</v>
      </c>
      <c r="F1009" s="4" t="s">
        <v>9884</v>
      </c>
      <c r="G1009" s="4" t="s">
        <v>2529</v>
      </c>
      <c r="H1009" s="4" t="s">
        <v>2544</v>
      </c>
      <c r="I1009" s="4" t="s">
        <v>149</v>
      </c>
      <c r="J1009" s="5">
        <v>766</v>
      </c>
      <c r="K1009" s="5">
        <v>34</v>
      </c>
      <c r="L1009" s="5">
        <v>15</v>
      </c>
      <c r="M1009" s="5">
        <v>12</v>
      </c>
      <c r="N1009" s="5">
        <v>5</v>
      </c>
      <c r="O1009" s="30">
        <v>832</v>
      </c>
    </row>
    <row r="1010" spans="2:15" s="12" customFormat="1" x14ac:dyDescent="0.2">
      <c r="B1010" s="4" t="s">
        <v>33</v>
      </c>
      <c r="C1010" s="4" t="s">
        <v>2545</v>
      </c>
      <c r="D1010" s="4" t="s">
        <v>125</v>
      </c>
      <c r="E1010" s="66">
        <v>40096</v>
      </c>
      <c r="F1010" s="4" t="s">
        <v>9885</v>
      </c>
      <c r="G1010" s="4" t="s">
        <v>2546</v>
      </c>
      <c r="H1010" s="4" t="s">
        <v>2547</v>
      </c>
      <c r="I1010" s="4" t="s">
        <v>128</v>
      </c>
      <c r="J1010" s="5">
        <v>538</v>
      </c>
      <c r="K1010" s="5">
        <v>26</v>
      </c>
      <c r="L1010" s="5">
        <v>8</v>
      </c>
      <c r="M1010" s="5">
        <v>5</v>
      </c>
      <c r="N1010" s="5">
        <v>2</v>
      </c>
      <c r="O1010" s="30">
        <v>579</v>
      </c>
    </row>
    <row r="1011" spans="2:15" s="12" customFormat="1" x14ac:dyDescent="0.2">
      <c r="B1011" s="4" t="s">
        <v>33</v>
      </c>
      <c r="C1011" s="4" t="s">
        <v>2548</v>
      </c>
      <c r="D1011" s="4" t="s">
        <v>125</v>
      </c>
      <c r="E1011" s="66">
        <v>39262</v>
      </c>
      <c r="F1011" s="4" t="s">
        <v>9886</v>
      </c>
      <c r="G1011" s="4" t="s">
        <v>689</v>
      </c>
      <c r="H1011" s="4" t="s">
        <v>2549</v>
      </c>
      <c r="I1011" s="4" t="s">
        <v>149</v>
      </c>
      <c r="J1011" s="5">
        <v>22</v>
      </c>
      <c r="K1011" s="5">
        <v>1</v>
      </c>
      <c r="L1011" s="5">
        <v>1</v>
      </c>
      <c r="M1011" s="5"/>
      <c r="N1011" s="5">
        <v>1</v>
      </c>
      <c r="O1011" s="30">
        <v>25</v>
      </c>
    </row>
    <row r="1012" spans="2:15" s="12" customFormat="1" x14ac:dyDescent="0.2">
      <c r="B1012" s="4" t="s">
        <v>33</v>
      </c>
      <c r="C1012" s="4" t="s">
        <v>2550</v>
      </c>
      <c r="D1012" s="4" t="s">
        <v>125</v>
      </c>
      <c r="E1012" s="66">
        <v>39426</v>
      </c>
      <c r="F1012" s="4" t="s">
        <v>9887</v>
      </c>
      <c r="G1012" s="4" t="s">
        <v>562</v>
      </c>
      <c r="H1012" s="4" t="s">
        <v>2551</v>
      </c>
      <c r="I1012" s="4" t="s">
        <v>149</v>
      </c>
      <c r="J1012" s="5">
        <v>58</v>
      </c>
      <c r="K1012" s="5">
        <v>2</v>
      </c>
      <c r="L1012" s="5">
        <v>1</v>
      </c>
      <c r="M1012" s="5">
        <v>2</v>
      </c>
      <c r="N1012" s="5">
        <v>1</v>
      </c>
      <c r="O1012" s="30">
        <v>64</v>
      </c>
    </row>
    <row r="1013" spans="2:15" s="12" customFormat="1" x14ac:dyDescent="0.2">
      <c r="B1013" s="4" t="s">
        <v>33</v>
      </c>
      <c r="C1013" s="4" t="s">
        <v>2552</v>
      </c>
      <c r="D1013" s="4" t="s">
        <v>125</v>
      </c>
      <c r="E1013" s="66">
        <v>39216</v>
      </c>
      <c r="F1013" s="4" t="s">
        <v>7522</v>
      </c>
      <c r="G1013" s="4" t="s">
        <v>2553</v>
      </c>
      <c r="H1013" s="4" t="s">
        <v>2554</v>
      </c>
      <c r="I1013" s="4" t="s">
        <v>149</v>
      </c>
      <c r="J1013" s="5">
        <v>1315</v>
      </c>
      <c r="K1013" s="5">
        <v>18</v>
      </c>
      <c r="L1013" s="5">
        <v>8</v>
      </c>
      <c r="M1013" s="5">
        <v>3</v>
      </c>
      <c r="N1013" s="5"/>
      <c r="O1013" s="30">
        <v>1344</v>
      </c>
    </row>
    <row r="1014" spans="2:15" s="12" customFormat="1" x14ac:dyDescent="0.2">
      <c r="B1014" s="4" t="s">
        <v>33</v>
      </c>
      <c r="C1014" s="4" t="s">
        <v>2555</v>
      </c>
      <c r="D1014" s="4" t="s">
        <v>125</v>
      </c>
      <c r="E1014" s="66">
        <v>39372</v>
      </c>
      <c r="F1014" s="4" t="s">
        <v>9888</v>
      </c>
      <c r="G1014" s="4" t="s">
        <v>1723</v>
      </c>
      <c r="H1014" s="4" t="s">
        <v>2556</v>
      </c>
      <c r="I1014" s="4" t="s">
        <v>149</v>
      </c>
      <c r="J1014" s="5">
        <v>297</v>
      </c>
      <c r="K1014" s="5">
        <v>13</v>
      </c>
      <c r="L1014" s="5">
        <v>2</v>
      </c>
      <c r="M1014" s="5">
        <v>2</v>
      </c>
      <c r="N1014" s="5">
        <v>5</v>
      </c>
      <c r="O1014" s="30">
        <v>319</v>
      </c>
    </row>
    <row r="1015" spans="2:15" s="12" customFormat="1" x14ac:dyDescent="0.2">
      <c r="B1015" s="4" t="s">
        <v>33</v>
      </c>
      <c r="C1015" s="4" t="s">
        <v>2557</v>
      </c>
      <c r="D1015" s="4" t="s">
        <v>125</v>
      </c>
      <c r="E1015" s="66">
        <v>39377</v>
      </c>
      <c r="F1015" s="4" t="s">
        <v>9889</v>
      </c>
      <c r="G1015" s="4" t="s">
        <v>1723</v>
      </c>
      <c r="H1015" s="4" t="s">
        <v>2558</v>
      </c>
      <c r="I1015" s="4" t="s">
        <v>149</v>
      </c>
      <c r="J1015" s="5">
        <v>1659</v>
      </c>
      <c r="K1015" s="5">
        <v>26</v>
      </c>
      <c r="L1015" s="5">
        <v>6</v>
      </c>
      <c r="M1015" s="5">
        <v>2</v>
      </c>
      <c r="N1015" s="5"/>
      <c r="O1015" s="30">
        <v>1693</v>
      </c>
    </row>
    <row r="1016" spans="2:15" s="12" customFormat="1" x14ac:dyDescent="0.2">
      <c r="B1016" s="4" t="s">
        <v>33</v>
      </c>
      <c r="C1016" s="4" t="s">
        <v>2559</v>
      </c>
      <c r="D1016" s="4" t="s">
        <v>125</v>
      </c>
      <c r="E1016" s="66">
        <v>39360</v>
      </c>
      <c r="F1016" s="4" t="s">
        <v>9890</v>
      </c>
      <c r="G1016" s="4" t="s">
        <v>2539</v>
      </c>
      <c r="H1016" s="4" t="s">
        <v>2560</v>
      </c>
      <c r="I1016" s="4" t="s">
        <v>149</v>
      </c>
      <c r="J1016" s="5">
        <v>770</v>
      </c>
      <c r="K1016" s="5">
        <v>23</v>
      </c>
      <c r="L1016" s="5">
        <v>10</v>
      </c>
      <c r="M1016" s="5">
        <v>4</v>
      </c>
      <c r="N1016" s="5">
        <v>1</v>
      </c>
      <c r="O1016" s="30">
        <v>808</v>
      </c>
    </row>
    <row r="1017" spans="2:15" s="12" customFormat="1" x14ac:dyDescent="0.2">
      <c r="B1017" s="4" t="s">
        <v>33</v>
      </c>
      <c r="C1017" s="4" t="s">
        <v>2561</v>
      </c>
      <c r="D1017" s="4" t="s">
        <v>125</v>
      </c>
      <c r="E1017" s="66">
        <v>39421</v>
      </c>
      <c r="F1017" s="4" t="s">
        <v>9891</v>
      </c>
      <c r="G1017" s="4" t="s">
        <v>689</v>
      </c>
      <c r="H1017" s="4" t="s">
        <v>2562</v>
      </c>
      <c r="I1017" s="4" t="s">
        <v>149</v>
      </c>
      <c r="J1017" s="5">
        <v>177</v>
      </c>
      <c r="K1017" s="5">
        <v>6</v>
      </c>
      <c r="L1017" s="5"/>
      <c r="M1017" s="5">
        <v>1</v>
      </c>
      <c r="N1017" s="5"/>
      <c r="O1017" s="30">
        <v>184</v>
      </c>
    </row>
    <row r="1018" spans="2:15" s="12" customFormat="1" x14ac:dyDescent="0.2">
      <c r="B1018" s="4" t="s">
        <v>33</v>
      </c>
      <c r="C1018" s="4" t="s">
        <v>2563</v>
      </c>
      <c r="D1018" s="4" t="s">
        <v>125</v>
      </c>
      <c r="E1018" s="66">
        <v>39477</v>
      </c>
      <c r="F1018" s="4" t="s">
        <v>9892</v>
      </c>
      <c r="G1018" s="4" t="s">
        <v>2529</v>
      </c>
      <c r="H1018" s="4" t="s">
        <v>2564</v>
      </c>
      <c r="I1018" s="4" t="s">
        <v>149</v>
      </c>
      <c r="J1018" s="5">
        <v>1861</v>
      </c>
      <c r="K1018" s="5">
        <v>58</v>
      </c>
      <c r="L1018" s="5">
        <v>19</v>
      </c>
      <c r="M1018" s="5">
        <v>9</v>
      </c>
      <c r="N1018" s="5">
        <v>2</v>
      </c>
      <c r="O1018" s="30">
        <v>1949</v>
      </c>
    </row>
    <row r="1019" spans="2:15" s="12" customFormat="1" x14ac:dyDescent="0.2">
      <c r="B1019" s="4" t="s">
        <v>33</v>
      </c>
      <c r="C1019" s="4" t="s">
        <v>2565</v>
      </c>
      <c r="D1019" s="4" t="s">
        <v>125</v>
      </c>
      <c r="E1019" s="66">
        <v>40343</v>
      </c>
      <c r="F1019" s="4" t="s">
        <v>9893</v>
      </c>
      <c r="G1019" s="4" t="s">
        <v>2529</v>
      </c>
      <c r="H1019" s="4" t="s">
        <v>2566</v>
      </c>
      <c r="I1019" s="4" t="s">
        <v>128</v>
      </c>
      <c r="J1019" s="5">
        <v>231</v>
      </c>
      <c r="K1019" s="5">
        <v>8</v>
      </c>
      <c r="L1019" s="5">
        <v>3</v>
      </c>
      <c r="M1019" s="5">
        <v>1</v>
      </c>
      <c r="N1019" s="5">
        <v>3</v>
      </c>
      <c r="O1019" s="30">
        <v>246</v>
      </c>
    </row>
    <row r="1020" spans="2:15" s="12" customFormat="1" x14ac:dyDescent="0.2">
      <c r="B1020" s="4" t="s">
        <v>33</v>
      </c>
      <c r="C1020" s="4" t="s">
        <v>2567</v>
      </c>
      <c r="D1020" s="4" t="s">
        <v>125</v>
      </c>
      <c r="E1020" s="66">
        <v>40319</v>
      </c>
      <c r="F1020" s="4" t="s">
        <v>9894</v>
      </c>
      <c r="G1020" s="4" t="s">
        <v>1735</v>
      </c>
      <c r="H1020" s="4" t="s">
        <v>2568</v>
      </c>
      <c r="I1020" s="4" t="s">
        <v>128</v>
      </c>
      <c r="J1020" s="5">
        <v>516</v>
      </c>
      <c r="K1020" s="5">
        <v>13</v>
      </c>
      <c r="L1020" s="5">
        <v>11</v>
      </c>
      <c r="M1020" s="5">
        <v>6</v>
      </c>
      <c r="N1020" s="5">
        <v>1</v>
      </c>
      <c r="O1020" s="30">
        <v>547</v>
      </c>
    </row>
    <row r="1021" spans="2:15" s="12" customFormat="1" x14ac:dyDescent="0.2">
      <c r="B1021" s="4" t="s">
        <v>33</v>
      </c>
      <c r="C1021" s="4" t="s">
        <v>2569</v>
      </c>
      <c r="D1021" s="4" t="s">
        <v>125</v>
      </c>
      <c r="E1021" s="66">
        <v>40455</v>
      </c>
      <c r="F1021" s="4" t="s">
        <v>9895</v>
      </c>
      <c r="G1021" s="4" t="s">
        <v>689</v>
      </c>
      <c r="H1021" s="4" t="s">
        <v>2570</v>
      </c>
      <c r="I1021" s="4" t="s">
        <v>149</v>
      </c>
      <c r="J1021" s="5">
        <v>975</v>
      </c>
      <c r="K1021" s="5">
        <v>46</v>
      </c>
      <c r="L1021" s="5">
        <v>9</v>
      </c>
      <c r="M1021" s="5">
        <v>5</v>
      </c>
      <c r="N1021" s="5">
        <v>3</v>
      </c>
      <c r="O1021" s="30">
        <v>1038</v>
      </c>
    </row>
    <row r="1022" spans="2:15" s="12" customFormat="1" x14ac:dyDescent="0.2">
      <c r="B1022" s="4" t="s">
        <v>33</v>
      </c>
      <c r="C1022" s="4" t="s">
        <v>2571</v>
      </c>
      <c r="D1022" s="4" t="s">
        <v>125</v>
      </c>
      <c r="E1022" s="66">
        <v>40522</v>
      </c>
      <c r="F1022" s="4" t="s">
        <v>9896</v>
      </c>
      <c r="G1022" s="4" t="s">
        <v>2553</v>
      </c>
      <c r="H1022" s="4" t="s">
        <v>2572</v>
      </c>
      <c r="I1022" s="4" t="s">
        <v>149</v>
      </c>
      <c r="J1022" s="5">
        <v>129</v>
      </c>
      <c r="K1022" s="5">
        <v>5</v>
      </c>
      <c r="L1022" s="5">
        <v>1</v>
      </c>
      <c r="M1022" s="5"/>
      <c r="N1022" s="5"/>
      <c r="O1022" s="30">
        <v>135</v>
      </c>
    </row>
    <row r="1023" spans="2:15" s="12" customFormat="1" x14ac:dyDescent="0.2">
      <c r="B1023" s="4" t="s">
        <v>33</v>
      </c>
      <c r="C1023" s="4" t="s">
        <v>2573</v>
      </c>
      <c r="D1023" s="4" t="s">
        <v>125</v>
      </c>
      <c r="E1023" s="66">
        <v>40450</v>
      </c>
      <c r="F1023" s="4" t="s">
        <v>9897</v>
      </c>
      <c r="G1023" s="4" t="s">
        <v>181</v>
      </c>
      <c r="H1023" s="4" t="s">
        <v>2574</v>
      </c>
      <c r="I1023" s="4" t="s">
        <v>149</v>
      </c>
      <c r="J1023" s="5">
        <v>856</v>
      </c>
      <c r="K1023" s="5">
        <v>35</v>
      </c>
      <c r="L1023" s="5">
        <v>13</v>
      </c>
      <c r="M1023" s="5">
        <v>1</v>
      </c>
      <c r="N1023" s="5"/>
      <c r="O1023" s="30">
        <v>905</v>
      </c>
    </row>
    <row r="1024" spans="2:15" s="12" customFormat="1" x14ac:dyDescent="0.2">
      <c r="B1024" s="4" t="s">
        <v>33</v>
      </c>
      <c r="C1024" s="4" t="s">
        <v>2575</v>
      </c>
      <c r="D1024" s="4" t="s">
        <v>125</v>
      </c>
      <c r="E1024" s="66">
        <v>41023</v>
      </c>
      <c r="F1024" s="4" t="s">
        <v>9898</v>
      </c>
      <c r="G1024" s="4" t="s">
        <v>2576</v>
      </c>
      <c r="H1024" s="4" t="s">
        <v>2577</v>
      </c>
      <c r="I1024" s="4" t="s">
        <v>128</v>
      </c>
      <c r="J1024" s="5">
        <v>380</v>
      </c>
      <c r="K1024" s="5">
        <v>25</v>
      </c>
      <c r="L1024" s="5">
        <v>6</v>
      </c>
      <c r="M1024" s="5">
        <v>1</v>
      </c>
      <c r="N1024" s="5">
        <v>1</v>
      </c>
      <c r="O1024" s="30">
        <v>413</v>
      </c>
    </row>
    <row r="1025" spans="2:15" s="12" customFormat="1" x14ac:dyDescent="0.2">
      <c r="B1025" s="4" t="s">
        <v>33</v>
      </c>
      <c r="C1025" s="4" t="s">
        <v>2578</v>
      </c>
      <c r="D1025" s="4" t="s">
        <v>125</v>
      </c>
      <c r="E1025" s="66">
        <v>40989</v>
      </c>
      <c r="F1025" s="4" t="s">
        <v>7522</v>
      </c>
      <c r="G1025" s="4" t="s">
        <v>1196</v>
      </c>
      <c r="H1025" s="4" t="s">
        <v>2579</v>
      </c>
      <c r="I1025" s="4" t="s">
        <v>128</v>
      </c>
      <c r="J1025" s="5">
        <v>165</v>
      </c>
      <c r="K1025" s="5">
        <v>2</v>
      </c>
      <c r="L1025" s="5"/>
      <c r="M1025" s="5"/>
      <c r="N1025" s="5"/>
      <c r="O1025" s="30">
        <v>167</v>
      </c>
    </row>
    <row r="1026" spans="2:15" s="12" customFormat="1" x14ac:dyDescent="0.2">
      <c r="B1026" s="4" t="s">
        <v>33</v>
      </c>
      <c r="C1026" s="4" t="s">
        <v>2580</v>
      </c>
      <c r="D1026" s="4" t="s">
        <v>125</v>
      </c>
      <c r="E1026" s="66">
        <v>40997</v>
      </c>
      <c r="F1026" s="4" t="s">
        <v>9899</v>
      </c>
      <c r="G1026" s="4" t="s">
        <v>1723</v>
      </c>
      <c r="H1026" s="4" t="s">
        <v>2581</v>
      </c>
      <c r="I1026" s="4" t="s">
        <v>128</v>
      </c>
      <c r="J1026" s="5">
        <v>1318</v>
      </c>
      <c r="K1026" s="5">
        <v>57</v>
      </c>
      <c r="L1026" s="5">
        <v>18</v>
      </c>
      <c r="M1026" s="5">
        <v>5</v>
      </c>
      <c r="N1026" s="5">
        <v>6</v>
      </c>
      <c r="O1026" s="30">
        <v>1404</v>
      </c>
    </row>
    <row r="1027" spans="2:15" s="12" customFormat="1" x14ac:dyDescent="0.2">
      <c r="B1027" s="4" t="s">
        <v>79</v>
      </c>
      <c r="C1027" s="4" t="s">
        <v>2582</v>
      </c>
      <c r="D1027" s="4" t="s">
        <v>125</v>
      </c>
      <c r="E1027" s="66">
        <v>38373</v>
      </c>
      <c r="F1027" s="4" t="s">
        <v>9900</v>
      </c>
      <c r="G1027" s="4" t="s">
        <v>696</v>
      </c>
      <c r="H1027" s="4" t="s">
        <v>2583</v>
      </c>
      <c r="I1027" s="4" t="s">
        <v>128</v>
      </c>
      <c r="J1027" s="5">
        <v>151</v>
      </c>
      <c r="K1027" s="5">
        <v>12</v>
      </c>
      <c r="L1027" s="5">
        <v>1</v>
      </c>
      <c r="M1027" s="5"/>
      <c r="N1027" s="5"/>
      <c r="O1027" s="30">
        <v>164</v>
      </c>
    </row>
    <row r="1028" spans="2:15" s="12" customFormat="1" x14ac:dyDescent="0.2">
      <c r="B1028" s="4" t="s">
        <v>79</v>
      </c>
      <c r="C1028" s="4" t="s">
        <v>2584</v>
      </c>
      <c r="D1028" s="4" t="s">
        <v>125</v>
      </c>
      <c r="E1028" s="66">
        <v>38344</v>
      </c>
      <c r="F1028" s="4" t="s">
        <v>9901</v>
      </c>
      <c r="G1028" s="4" t="s">
        <v>856</v>
      </c>
      <c r="H1028" s="4" t="s">
        <v>2585</v>
      </c>
      <c r="I1028" s="4" t="s">
        <v>149</v>
      </c>
      <c r="J1028" s="5">
        <v>5917</v>
      </c>
      <c r="K1028" s="5">
        <v>330</v>
      </c>
      <c r="L1028" s="5">
        <v>107</v>
      </c>
      <c r="M1028" s="5">
        <v>42</v>
      </c>
      <c r="N1028" s="5">
        <v>10</v>
      </c>
      <c r="O1028" s="30">
        <v>6406</v>
      </c>
    </row>
    <row r="1029" spans="2:15" s="12" customFormat="1" x14ac:dyDescent="0.2">
      <c r="B1029" s="4" t="s">
        <v>79</v>
      </c>
      <c r="C1029" s="4" t="s">
        <v>2586</v>
      </c>
      <c r="D1029" s="4" t="s">
        <v>125</v>
      </c>
      <c r="E1029" s="66">
        <v>38631</v>
      </c>
      <c r="F1029" s="4" t="s">
        <v>9902</v>
      </c>
      <c r="G1029" s="4" t="s">
        <v>856</v>
      </c>
      <c r="H1029" s="4" t="s">
        <v>2587</v>
      </c>
      <c r="I1029" s="4" t="s">
        <v>128</v>
      </c>
      <c r="J1029" s="5">
        <v>59976</v>
      </c>
      <c r="K1029" s="5">
        <v>1476</v>
      </c>
      <c r="L1029" s="5">
        <v>259</v>
      </c>
      <c r="M1029" s="5">
        <v>68</v>
      </c>
      <c r="N1029" s="5">
        <v>23</v>
      </c>
      <c r="O1029" s="30">
        <v>61802</v>
      </c>
    </row>
    <row r="1030" spans="2:15" s="12" customFormat="1" x14ac:dyDescent="0.2">
      <c r="B1030" s="4" t="s">
        <v>79</v>
      </c>
      <c r="C1030" s="4" t="s">
        <v>2588</v>
      </c>
      <c r="D1030" s="4" t="s">
        <v>125</v>
      </c>
      <c r="E1030" s="66">
        <v>39812</v>
      </c>
      <c r="F1030" s="4" t="s">
        <v>9903</v>
      </c>
      <c r="G1030" s="4" t="s">
        <v>696</v>
      </c>
      <c r="H1030" s="4" t="s">
        <v>2589</v>
      </c>
      <c r="I1030" s="4" t="s">
        <v>149</v>
      </c>
      <c r="J1030" s="5">
        <v>302</v>
      </c>
      <c r="K1030" s="5">
        <v>14</v>
      </c>
      <c r="L1030" s="5">
        <v>5</v>
      </c>
      <c r="M1030" s="5">
        <v>2</v>
      </c>
      <c r="N1030" s="5">
        <v>1</v>
      </c>
      <c r="O1030" s="30">
        <v>324</v>
      </c>
    </row>
    <row r="1031" spans="2:15" s="12" customFormat="1" x14ac:dyDescent="0.2">
      <c r="B1031" s="4" t="s">
        <v>79</v>
      </c>
      <c r="C1031" s="4" t="s">
        <v>2590</v>
      </c>
      <c r="D1031" s="4" t="s">
        <v>125</v>
      </c>
      <c r="E1031" s="66">
        <v>39034</v>
      </c>
      <c r="F1031" s="4" t="s">
        <v>9904</v>
      </c>
      <c r="G1031" s="4" t="s">
        <v>1585</v>
      </c>
      <c r="H1031" s="4" t="s">
        <v>2591</v>
      </c>
      <c r="I1031" s="4" t="s">
        <v>128</v>
      </c>
      <c r="J1031" s="5">
        <v>65</v>
      </c>
      <c r="K1031" s="5">
        <v>3</v>
      </c>
      <c r="L1031" s="5"/>
      <c r="M1031" s="5"/>
      <c r="N1031" s="5"/>
      <c r="O1031" s="30">
        <v>68</v>
      </c>
    </row>
    <row r="1032" spans="2:15" s="12" customFormat="1" x14ac:dyDescent="0.2">
      <c r="B1032" s="4" t="s">
        <v>79</v>
      </c>
      <c r="C1032" s="4" t="s">
        <v>2592</v>
      </c>
      <c r="D1032" s="4" t="s">
        <v>125</v>
      </c>
      <c r="E1032" s="66">
        <v>39044</v>
      </c>
      <c r="F1032" s="4" t="s">
        <v>9905</v>
      </c>
      <c r="G1032" s="4" t="s">
        <v>2593</v>
      </c>
      <c r="H1032" s="4" t="s">
        <v>2594</v>
      </c>
      <c r="I1032" s="4" t="s">
        <v>128</v>
      </c>
      <c r="J1032" s="5">
        <v>121</v>
      </c>
      <c r="K1032" s="5">
        <v>18</v>
      </c>
      <c r="L1032" s="5">
        <v>12</v>
      </c>
      <c r="M1032" s="5">
        <v>6</v>
      </c>
      <c r="N1032" s="5">
        <v>1</v>
      </c>
      <c r="O1032" s="30">
        <v>158</v>
      </c>
    </row>
    <row r="1033" spans="2:15" s="12" customFormat="1" x14ac:dyDescent="0.2">
      <c r="B1033" s="4" t="s">
        <v>79</v>
      </c>
      <c r="C1033" s="4" t="s">
        <v>2595</v>
      </c>
      <c r="D1033" s="4" t="s">
        <v>125</v>
      </c>
      <c r="E1033" s="66">
        <v>39171</v>
      </c>
      <c r="F1033" s="4" t="s">
        <v>9906</v>
      </c>
      <c r="G1033" s="4" t="s">
        <v>696</v>
      </c>
      <c r="H1033" s="4" t="s">
        <v>2596</v>
      </c>
      <c r="I1033" s="4" t="s">
        <v>149</v>
      </c>
      <c r="J1033" s="5">
        <v>571</v>
      </c>
      <c r="K1033" s="5">
        <v>21</v>
      </c>
      <c r="L1033" s="5">
        <v>18</v>
      </c>
      <c r="M1033" s="5">
        <v>6</v>
      </c>
      <c r="N1033" s="5">
        <v>14</v>
      </c>
      <c r="O1033" s="30">
        <v>630</v>
      </c>
    </row>
    <row r="1034" spans="2:15" s="12" customFormat="1" x14ac:dyDescent="0.2">
      <c r="B1034" s="4" t="s">
        <v>79</v>
      </c>
      <c r="C1034" s="4" t="s">
        <v>2597</v>
      </c>
      <c r="D1034" s="4" t="s">
        <v>125</v>
      </c>
      <c r="E1034" s="66">
        <v>39391</v>
      </c>
      <c r="F1034" s="4" t="s">
        <v>9907</v>
      </c>
      <c r="G1034" s="4" t="s">
        <v>2598</v>
      </c>
      <c r="H1034" s="4" t="s">
        <v>2599</v>
      </c>
      <c r="I1034" s="4" t="s">
        <v>149</v>
      </c>
      <c r="J1034" s="5">
        <v>97</v>
      </c>
      <c r="K1034" s="5">
        <v>2</v>
      </c>
      <c r="L1034" s="5"/>
      <c r="M1034" s="5"/>
      <c r="N1034" s="5"/>
      <c r="O1034" s="30">
        <v>99</v>
      </c>
    </row>
    <row r="1035" spans="2:15" s="12" customFormat="1" x14ac:dyDescent="0.2">
      <c r="B1035" s="4" t="s">
        <v>79</v>
      </c>
      <c r="C1035" s="4" t="s">
        <v>2600</v>
      </c>
      <c r="D1035" s="4" t="s">
        <v>125</v>
      </c>
      <c r="E1035" s="66">
        <v>40563</v>
      </c>
      <c r="F1035" s="4" t="s">
        <v>9908</v>
      </c>
      <c r="G1035" s="4" t="s">
        <v>2601</v>
      </c>
      <c r="H1035" s="4" t="s">
        <v>2602</v>
      </c>
      <c r="I1035" s="4" t="s">
        <v>128</v>
      </c>
      <c r="J1035" s="5">
        <v>572</v>
      </c>
      <c r="K1035" s="5">
        <v>15</v>
      </c>
      <c r="L1035" s="5">
        <v>3</v>
      </c>
      <c r="M1035" s="5">
        <v>3</v>
      </c>
      <c r="N1035" s="5"/>
      <c r="O1035" s="30">
        <v>593</v>
      </c>
    </row>
    <row r="1036" spans="2:15" s="12" customFormat="1" x14ac:dyDescent="0.2">
      <c r="B1036" s="4" t="s">
        <v>80</v>
      </c>
      <c r="C1036" s="4" t="s">
        <v>2603</v>
      </c>
      <c r="D1036" s="4" t="s">
        <v>125</v>
      </c>
      <c r="E1036" s="66">
        <v>37939</v>
      </c>
      <c r="F1036" s="4" t="s">
        <v>7554</v>
      </c>
      <c r="G1036" s="4" t="s">
        <v>2604</v>
      </c>
      <c r="H1036" s="4" t="s">
        <v>2605</v>
      </c>
      <c r="I1036" s="4" t="s">
        <v>128</v>
      </c>
      <c r="J1036" s="5">
        <v>2910</v>
      </c>
      <c r="K1036" s="5">
        <v>111</v>
      </c>
      <c r="L1036" s="5">
        <v>50</v>
      </c>
      <c r="M1036" s="5">
        <v>21</v>
      </c>
      <c r="N1036" s="5">
        <v>11</v>
      </c>
      <c r="O1036" s="30">
        <v>3103</v>
      </c>
    </row>
    <row r="1037" spans="2:15" s="12" customFormat="1" x14ac:dyDescent="0.2">
      <c r="B1037" s="4" t="s">
        <v>80</v>
      </c>
      <c r="C1037" s="4" t="s">
        <v>2606</v>
      </c>
      <c r="D1037" s="4" t="s">
        <v>125</v>
      </c>
      <c r="E1037" s="66">
        <v>38558</v>
      </c>
      <c r="F1037" s="4" t="s">
        <v>7549</v>
      </c>
      <c r="G1037" s="4" t="s">
        <v>359</v>
      </c>
      <c r="H1037" s="4" t="s">
        <v>2605</v>
      </c>
      <c r="I1037" s="4" t="s">
        <v>128</v>
      </c>
      <c r="J1037" s="5">
        <v>5481</v>
      </c>
      <c r="K1037" s="5">
        <v>57</v>
      </c>
      <c r="L1037" s="5">
        <v>13</v>
      </c>
      <c r="M1037" s="5"/>
      <c r="N1037" s="5"/>
      <c r="O1037" s="30">
        <v>5551</v>
      </c>
    </row>
    <row r="1038" spans="2:15" s="12" customFormat="1" x14ac:dyDescent="0.2">
      <c r="B1038" s="4" t="s">
        <v>80</v>
      </c>
      <c r="C1038" s="4" t="s">
        <v>2607</v>
      </c>
      <c r="D1038" s="4" t="s">
        <v>125</v>
      </c>
      <c r="E1038" s="66">
        <v>38518</v>
      </c>
      <c r="F1038" s="4" t="s">
        <v>9909</v>
      </c>
      <c r="G1038" s="4" t="s">
        <v>1134</v>
      </c>
      <c r="H1038" s="4" t="s">
        <v>2608</v>
      </c>
      <c r="I1038" s="4" t="s">
        <v>128</v>
      </c>
      <c r="J1038" s="5">
        <v>252</v>
      </c>
      <c r="K1038" s="5">
        <v>7</v>
      </c>
      <c r="L1038" s="5">
        <v>6</v>
      </c>
      <c r="M1038" s="5"/>
      <c r="N1038" s="5"/>
      <c r="O1038" s="30">
        <v>265</v>
      </c>
    </row>
    <row r="1039" spans="2:15" s="12" customFormat="1" x14ac:dyDescent="0.2">
      <c r="B1039" s="4" t="s">
        <v>80</v>
      </c>
      <c r="C1039" s="4" t="s">
        <v>2609</v>
      </c>
      <c r="D1039" s="4" t="s">
        <v>125</v>
      </c>
      <c r="E1039" s="66">
        <v>38518</v>
      </c>
      <c r="F1039" s="4" t="s">
        <v>9910</v>
      </c>
      <c r="G1039" s="4" t="s">
        <v>2610</v>
      </c>
      <c r="H1039" s="4" t="s">
        <v>2611</v>
      </c>
      <c r="I1039" s="4" t="s">
        <v>128</v>
      </c>
      <c r="J1039" s="5">
        <v>215</v>
      </c>
      <c r="K1039" s="5">
        <v>4</v>
      </c>
      <c r="L1039" s="5">
        <v>2</v>
      </c>
      <c r="M1039" s="5"/>
      <c r="N1039" s="5">
        <v>1</v>
      </c>
      <c r="O1039" s="30">
        <v>222</v>
      </c>
    </row>
    <row r="1040" spans="2:15" s="12" customFormat="1" x14ac:dyDescent="0.2">
      <c r="B1040" s="4" t="s">
        <v>80</v>
      </c>
      <c r="C1040" s="4" t="s">
        <v>2612</v>
      </c>
      <c r="D1040" s="4" t="s">
        <v>125</v>
      </c>
      <c r="E1040" s="66">
        <v>38518</v>
      </c>
      <c r="F1040" s="4" t="s">
        <v>9911</v>
      </c>
      <c r="G1040" s="4" t="s">
        <v>2613</v>
      </c>
      <c r="H1040" s="4" t="s">
        <v>2614</v>
      </c>
      <c r="I1040" s="4" t="s">
        <v>128</v>
      </c>
      <c r="J1040" s="5">
        <v>153</v>
      </c>
      <c r="K1040" s="5">
        <v>12</v>
      </c>
      <c r="L1040" s="5">
        <v>13</v>
      </c>
      <c r="M1040" s="5">
        <v>7</v>
      </c>
      <c r="N1040" s="5"/>
      <c r="O1040" s="30">
        <v>185</v>
      </c>
    </row>
    <row r="1041" spans="2:15" s="12" customFormat="1" x14ac:dyDescent="0.2">
      <c r="B1041" s="4" t="s">
        <v>80</v>
      </c>
      <c r="C1041" s="4" t="s">
        <v>2615</v>
      </c>
      <c r="D1041" s="4" t="s">
        <v>125</v>
      </c>
      <c r="E1041" s="66">
        <v>38518</v>
      </c>
      <c r="F1041" s="4" t="s">
        <v>9912</v>
      </c>
      <c r="G1041" s="4" t="s">
        <v>2357</v>
      </c>
      <c r="H1041" s="4" t="s">
        <v>2605</v>
      </c>
      <c r="I1041" s="4" t="s">
        <v>128</v>
      </c>
      <c r="J1041" s="5">
        <v>471</v>
      </c>
      <c r="K1041" s="5">
        <v>6</v>
      </c>
      <c r="L1041" s="5">
        <v>6</v>
      </c>
      <c r="M1041" s="5">
        <v>3</v>
      </c>
      <c r="N1041" s="5"/>
      <c r="O1041" s="30">
        <v>486</v>
      </c>
    </row>
    <row r="1042" spans="2:15" s="12" customFormat="1" x14ac:dyDescent="0.2">
      <c r="B1042" s="4" t="s">
        <v>80</v>
      </c>
      <c r="C1042" s="4" t="s">
        <v>2616</v>
      </c>
      <c r="D1042" s="4" t="s">
        <v>125</v>
      </c>
      <c r="E1042" s="66">
        <v>38628</v>
      </c>
      <c r="F1042" s="4" t="s">
        <v>9913</v>
      </c>
      <c r="G1042" s="4" t="s">
        <v>2617</v>
      </c>
      <c r="H1042" s="4" t="s">
        <v>2618</v>
      </c>
      <c r="I1042" s="4" t="s">
        <v>128</v>
      </c>
      <c r="J1042" s="5">
        <v>9241</v>
      </c>
      <c r="K1042" s="5">
        <v>169</v>
      </c>
      <c r="L1042" s="5">
        <v>28</v>
      </c>
      <c r="M1042" s="5">
        <v>9</v>
      </c>
      <c r="N1042" s="5">
        <v>4</v>
      </c>
      <c r="O1042" s="30">
        <v>9451</v>
      </c>
    </row>
    <row r="1043" spans="2:15" s="12" customFormat="1" x14ac:dyDescent="0.2">
      <c r="B1043" s="4" t="s">
        <v>80</v>
      </c>
      <c r="C1043" s="4" t="s">
        <v>2619</v>
      </c>
      <c r="D1043" s="4" t="s">
        <v>125</v>
      </c>
      <c r="E1043" s="66">
        <v>38628</v>
      </c>
      <c r="F1043" s="4" t="s">
        <v>9914</v>
      </c>
      <c r="G1043" s="4" t="s">
        <v>2421</v>
      </c>
      <c r="H1043" s="4" t="s">
        <v>2620</v>
      </c>
      <c r="I1043" s="4" t="s">
        <v>128</v>
      </c>
      <c r="J1043" s="5">
        <v>332</v>
      </c>
      <c r="K1043" s="5">
        <v>14</v>
      </c>
      <c r="L1043" s="5">
        <v>3</v>
      </c>
      <c r="M1043" s="5">
        <v>3</v>
      </c>
      <c r="N1043" s="5">
        <v>1</v>
      </c>
      <c r="O1043" s="30">
        <v>353</v>
      </c>
    </row>
    <row r="1044" spans="2:15" s="12" customFormat="1" x14ac:dyDescent="0.2">
      <c r="B1044" s="4" t="s">
        <v>80</v>
      </c>
      <c r="C1044" s="4" t="s">
        <v>2621</v>
      </c>
      <c r="D1044" s="4" t="s">
        <v>125</v>
      </c>
      <c r="E1044" s="66">
        <v>39806</v>
      </c>
      <c r="F1044" s="4" t="s">
        <v>9915</v>
      </c>
      <c r="G1044" s="4" t="s">
        <v>2137</v>
      </c>
      <c r="H1044" s="4" t="s">
        <v>2622</v>
      </c>
      <c r="I1044" s="4" t="s">
        <v>149</v>
      </c>
      <c r="J1044" s="5">
        <v>85</v>
      </c>
      <c r="K1044" s="5">
        <v>3</v>
      </c>
      <c r="L1044" s="5">
        <v>1</v>
      </c>
      <c r="M1044" s="5"/>
      <c r="N1044" s="5">
        <v>1</v>
      </c>
      <c r="O1044" s="30">
        <v>90</v>
      </c>
    </row>
    <row r="1045" spans="2:15" s="12" customFormat="1" x14ac:dyDescent="0.2">
      <c r="B1045" s="4" t="s">
        <v>80</v>
      </c>
      <c r="C1045" s="4" t="s">
        <v>2623</v>
      </c>
      <c r="D1045" s="4" t="s">
        <v>125</v>
      </c>
      <c r="E1045" s="66">
        <v>39822</v>
      </c>
      <c r="F1045" s="4" t="s">
        <v>9916</v>
      </c>
      <c r="G1045" s="4" t="s">
        <v>2624</v>
      </c>
      <c r="H1045" s="4" t="s">
        <v>2625</v>
      </c>
      <c r="I1045" s="4" t="s">
        <v>149</v>
      </c>
      <c r="J1045" s="5">
        <v>198</v>
      </c>
      <c r="K1045" s="5">
        <v>6</v>
      </c>
      <c r="L1045" s="5">
        <v>4</v>
      </c>
      <c r="M1045" s="5">
        <v>4</v>
      </c>
      <c r="N1045" s="5"/>
      <c r="O1045" s="30">
        <v>212</v>
      </c>
    </row>
    <row r="1046" spans="2:15" s="12" customFormat="1" x14ac:dyDescent="0.2">
      <c r="B1046" s="4" t="s">
        <v>80</v>
      </c>
      <c r="C1046" s="4" t="s">
        <v>2626</v>
      </c>
      <c r="D1046" s="4" t="s">
        <v>125</v>
      </c>
      <c r="E1046" s="66">
        <v>39897</v>
      </c>
      <c r="F1046" s="4" t="s">
        <v>9917</v>
      </c>
      <c r="G1046" s="4" t="s">
        <v>2043</v>
      </c>
      <c r="H1046" s="4" t="s">
        <v>2627</v>
      </c>
      <c r="I1046" s="4" t="s">
        <v>149</v>
      </c>
      <c r="J1046" s="5">
        <v>1625</v>
      </c>
      <c r="K1046" s="5">
        <v>13</v>
      </c>
      <c r="L1046" s="5">
        <v>2</v>
      </c>
      <c r="M1046" s="5"/>
      <c r="N1046" s="5">
        <v>1</v>
      </c>
      <c r="O1046" s="30">
        <v>1641</v>
      </c>
    </row>
    <row r="1047" spans="2:15" s="12" customFormat="1" x14ac:dyDescent="0.2">
      <c r="B1047" s="4" t="s">
        <v>80</v>
      </c>
      <c r="C1047" s="4" t="s">
        <v>2628</v>
      </c>
      <c r="D1047" s="4" t="s">
        <v>125</v>
      </c>
      <c r="E1047" s="66">
        <v>39864</v>
      </c>
      <c r="F1047" s="4" t="s">
        <v>7554</v>
      </c>
      <c r="G1047" s="4" t="s">
        <v>2629</v>
      </c>
      <c r="H1047" s="4" t="s">
        <v>2630</v>
      </c>
      <c r="I1047" s="4" t="s">
        <v>149</v>
      </c>
      <c r="J1047" s="5">
        <v>4412</v>
      </c>
      <c r="K1047" s="5">
        <v>24</v>
      </c>
      <c r="L1047" s="5">
        <v>9</v>
      </c>
      <c r="M1047" s="5"/>
      <c r="N1047" s="5"/>
      <c r="O1047" s="30">
        <v>4445</v>
      </c>
    </row>
    <row r="1048" spans="2:15" s="12" customFormat="1" x14ac:dyDescent="0.2">
      <c r="B1048" s="4" t="s">
        <v>80</v>
      </c>
      <c r="C1048" s="4" t="s">
        <v>2631</v>
      </c>
      <c r="D1048" s="4" t="s">
        <v>125</v>
      </c>
      <c r="E1048" s="66">
        <v>39877</v>
      </c>
      <c r="F1048" s="4" t="s">
        <v>9918</v>
      </c>
      <c r="G1048" s="4" t="s">
        <v>2610</v>
      </c>
      <c r="H1048" s="4" t="s">
        <v>2632</v>
      </c>
      <c r="I1048" s="4" t="s">
        <v>149</v>
      </c>
      <c r="J1048" s="5">
        <v>94</v>
      </c>
      <c r="K1048" s="5">
        <v>3</v>
      </c>
      <c r="L1048" s="5"/>
      <c r="M1048" s="5">
        <v>1</v>
      </c>
      <c r="N1048" s="5"/>
      <c r="O1048" s="30">
        <v>98</v>
      </c>
    </row>
    <row r="1049" spans="2:15" s="12" customFormat="1" x14ac:dyDescent="0.2">
      <c r="B1049" s="4" t="s">
        <v>80</v>
      </c>
      <c r="C1049" s="4" t="s">
        <v>2633</v>
      </c>
      <c r="D1049" s="4" t="s">
        <v>125</v>
      </c>
      <c r="E1049" s="66">
        <v>39820</v>
      </c>
      <c r="F1049" s="4" t="s">
        <v>9919</v>
      </c>
      <c r="G1049" s="4" t="s">
        <v>2634</v>
      </c>
      <c r="H1049" s="4" t="s">
        <v>2635</v>
      </c>
      <c r="I1049" s="4" t="s">
        <v>149</v>
      </c>
      <c r="J1049" s="5">
        <v>3226</v>
      </c>
      <c r="K1049" s="5">
        <v>202</v>
      </c>
      <c r="L1049" s="5">
        <v>49</v>
      </c>
      <c r="M1049" s="5">
        <v>11</v>
      </c>
      <c r="N1049" s="5"/>
      <c r="O1049" s="30">
        <v>3488</v>
      </c>
    </row>
    <row r="1050" spans="2:15" s="12" customFormat="1" x14ac:dyDescent="0.2">
      <c r="B1050" s="4" t="s">
        <v>80</v>
      </c>
      <c r="C1050" s="4" t="s">
        <v>2636</v>
      </c>
      <c r="D1050" s="4" t="s">
        <v>125</v>
      </c>
      <c r="E1050" s="66">
        <v>39577</v>
      </c>
      <c r="F1050" s="4" t="s">
        <v>7554</v>
      </c>
      <c r="G1050" s="4" t="s">
        <v>2604</v>
      </c>
      <c r="H1050" s="4" t="s">
        <v>2637</v>
      </c>
      <c r="I1050" s="4" t="s">
        <v>128</v>
      </c>
      <c r="J1050" s="5">
        <v>10873</v>
      </c>
      <c r="K1050" s="5">
        <v>184</v>
      </c>
      <c r="L1050" s="5">
        <v>54</v>
      </c>
      <c r="M1050" s="5">
        <v>19</v>
      </c>
      <c r="N1050" s="5">
        <v>14</v>
      </c>
      <c r="O1050" s="30">
        <v>11144</v>
      </c>
    </row>
    <row r="1051" spans="2:15" s="12" customFormat="1" x14ac:dyDescent="0.2">
      <c r="B1051" s="4" t="s">
        <v>80</v>
      </c>
      <c r="C1051" s="4" t="s">
        <v>2638</v>
      </c>
      <c r="D1051" s="4" t="s">
        <v>125</v>
      </c>
      <c r="E1051" s="66">
        <v>39153</v>
      </c>
      <c r="F1051" s="4" t="s">
        <v>9920</v>
      </c>
      <c r="G1051" s="4" t="s">
        <v>2639</v>
      </c>
      <c r="H1051" s="4" t="s">
        <v>2611</v>
      </c>
      <c r="I1051" s="4" t="s">
        <v>128</v>
      </c>
      <c r="J1051" s="5">
        <v>16843</v>
      </c>
      <c r="K1051" s="5">
        <v>620</v>
      </c>
      <c r="L1051" s="5">
        <v>145</v>
      </c>
      <c r="M1051" s="5">
        <v>40</v>
      </c>
      <c r="N1051" s="5">
        <v>31</v>
      </c>
      <c r="O1051" s="30">
        <v>17679</v>
      </c>
    </row>
    <row r="1052" spans="2:15" s="12" customFormat="1" x14ac:dyDescent="0.2">
      <c r="B1052" s="4" t="s">
        <v>80</v>
      </c>
      <c r="C1052" s="4" t="s">
        <v>2640</v>
      </c>
      <c r="D1052" s="4" t="s">
        <v>125</v>
      </c>
      <c r="E1052" s="66">
        <v>39161</v>
      </c>
      <c r="F1052" s="4" t="s">
        <v>7549</v>
      </c>
      <c r="G1052" s="4" t="s">
        <v>2427</v>
      </c>
      <c r="H1052" s="4" t="s">
        <v>2641</v>
      </c>
      <c r="I1052" s="4" t="s">
        <v>149</v>
      </c>
      <c r="J1052" s="5">
        <v>1412</v>
      </c>
      <c r="K1052" s="5">
        <v>37</v>
      </c>
      <c r="L1052" s="5">
        <v>7</v>
      </c>
      <c r="M1052" s="5">
        <v>3</v>
      </c>
      <c r="N1052" s="5">
        <v>4</v>
      </c>
      <c r="O1052" s="30">
        <v>1463</v>
      </c>
    </row>
    <row r="1053" spans="2:15" s="12" customFormat="1" x14ac:dyDescent="0.2">
      <c r="B1053" s="4" t="s">
        <v>80</v>
      </c>
      <c r="C1053" s="4" t="s">
        <v>2642</v>
      </c>
      <c r="D1053" s="4" t="s">
        <v>125</v>
      </c>
      <c r="E1053" s="66">
        <v>39161</v>
      </c>
      <c r="F1053" s="4" t="s">
        <v>9921</v>
      </c>
      <c r="G1053" s="4" t="s">
        <v>2643</v>
      </c>
      <c r="H1053" s="4" t="s">
        <v>2644</v>
      </c>
      <c r="I1053" s="4" t="s">
        <v>149</v>
      </c>
      <c r="J1053" s="5">
        <v>543</v>
      </c>
      <c r="K1053" s="5">
        <v>23</v>
      </c>
      <c r="L1053" s="5">
        <v>8</v>
      </c>
      <c r="M1053" s="5">
        <v>10</v>
      </c>
      <c r="N1053" s="5">
        <v>6</v>
      </c>
      <c r="O1053" s="30">
        <v>590</v>
      </c>
    </row>
    <row r="1054" spans="2:15" s="12" customFormat="1" x14ac:dyDescent="0.2">
      <c r="B1054" s="4" t="s">
        <v>80</v>
      </c>
      <c r="C1054" s="4" t="s">
        <v>2645</v>
      </c>
      <c r="D1054" s="4" t="s">
        <v>125</v>
      </c>
      <c r="E1054" s="66">
        <v>39153</v>
      </c>
      <c r="F1054" s="4" t="s">
        <v>9922</v>
      </c>
      <c r="G1054" s="4" t="s">
        <v>1131</v>
      </c>
      <c r="H1054" s="4" t="s">
        <v>2646</v>
      </c>
      <c r="I1054" s="4" t="s">
        <v>149</v>
      </c>
      <c r="J1054" s="5">
        <v>318</v>
      </c>
      <c r="K1054" s="5">
        <v>13</v>
      </c>
      <c r="L1054" s="5">
        <v>1</v>
      </c>
      <c r="M1054" s="5"/>
      <c r="N1054" s="5"/>
      <c r="O1054" s="30">
        <v>332</v>
      </c>
    </row>
    <row r="1055" spans="2:15" s="12" customFormat="1" x14ac:dyDescent="0.2">
      <c r="B1055" s="4" t="s">
        <v>80</v>
      </c>
      <c r="C1055" s="4" t="s">
        <v>2647</v>
      </c>
      <c r="D1055" s="4" t="s">
        <v>125</v>
      </c>
      <c r="E1055" s="66">
        <v>39715</v>
      </c>
      <c r="F1055" s="4" t="s">
        <v>7554</v>
      </c>
      <c r="G1055" s="4" t="s">
        <v>1422</v>
      </c>
      <c r="H1055" s="4" t="s">
        <v>2648</v>
      </c>
      <c r="I1055" s="4" t="s">
        <v>149</v>
      </c>
      <c r="J1055" s="5">
        <v>19193</v>
      </c>
      <c r="K1055" s="5">
        <v>1046</v>
      </c>
      <c r="L1055" s="5">
        <v>203</v>
      </c>
      <c r="M1055" s="5">
        <v>70</v>
      </c>
      <c r="N1055" s="5">
        <v>22</v>
      </c>
      <c r="O1055" s="30">
        <v>20534</v>
      </c>
    </row>
    <row r="1056" spans="2:15" s="12" customFormat="1" x14ac:dyDescent="0.2">
      <c r="B1056" s="4" t="s">
        <v>80</v>
      </c>
      <c r="C1056" s="4" t="s">
        <v>2649</v>
      </c>
      <c r="D1056" s="4" t="s">
        <v>125</v>
      </c>
      <c r="E1056" s="66">
        <v>39794</v>
      </c>
      <c r="F1056" s="4" t="s">
        <v>9923</v>
      </c>
      <c r="G1056" s="4" t="s">
        <v>1422</v>
      </c>
      <c r="H1056" s="4" t="s">
        <v>2650</v>
      </c>
      <c r="I1056" s="4" t="s">
        <v>149</v>
      </c>
      <c r="J1056" s="5">
        <v>20638</v>
      </c>
      <c r="K1056" s="5">
        <v>2667</v>
      </c>
      <c r="L1056" s="5">
        <v>803</v>
      </c>
      <c r="M1056" s="5">
        <v>173</v>
      </c>
      <c r="N1056" s="5">
        <v>113</v>
      </c>
      <c r="O1056" s="30">
        <v>24394</v>
      </c>
    </row>
    <row r="1057" spans="2:15" s="12" customFormat="1" x14ac:dyDescent="0.2">
      <c r="B1057" s="4" t="s">
        <v>80</v>
      </c>
      <c r="C1057" s="4" t="s">
        <v>2651</v>
      </c>
      <c r="D1057" s="4" t="s">
        <v>125</v>
      </c>
      <c r="E1057" s="66">
        <v>39562</v>
      </c>
      <c r="F1057" s="4" t="s">
        <v>9924</v>
      </c>
      <c r="G1057" s="4" t="s">
        <v>2634</v>
      </c>
      <c r="H1057" s="4" t="s">
        <v>2652</v>
      </c>
      <c r="I1057" s="4" t="s">
        <v>149</v>
      </c>
      <c r="J1057" s="5">
        <v>743</v>
      </c>
      <c r="K1057" s="5">
        <v>64</v>
      </c>
      <c r="L1057" s="5">
        <v>23</v>
      </c>
      <c r="M1057" s="5">
        <v>25</v>
      </c>
      <c r="N1057" s="5">
        <v>27</v>
      </c>
      <c r="O1057" s="30">
        <v>882</v>
      </c>
    </row>
    <row r="1058" spans="2:15" s="12" customFormat="1" x14ac:dyDescent="0.2">
      <c r="B1058" s="4" t="s">
        <v>80</v>
      </c>
      <c r="C1058" s="4" t="s">
        <v>2653</v>
      </c>
      <c r="D1058" s="4" t="s">
        <v>125</v>
      </c>
      <c r="E1058" s="66">
        <v>39995</v>
      </c>
      <c r="F1058" s="4" t="s">
        <v>9925</v>
      </c>
      <c r="G1058" s="4" t="s">
        <v>2604</v>
      </c>
      <c r="H1058" s="4" t="s">
        <v>2654</v>
      </c>
      <c r="I1058" s="4" t="s">
        <v>149</v>
      </c>
      <c r="J1058" s="5">
        <v>2471</v>
      </c>
      <c r="K1058" s="5">
        <v>156</v>
      </c>
      <c r="L1058" s="5">
        <v>77</v>
      </c>
      <c r="M1058" s="5">
        <v>47</v>
      </c>
      <c r="N1058" s="5">
        <v>108</v>
      </c>
      <c r="O1058" s="30">
        <v>2859</v>
      </c>
    </row>
    <row r="1059" spans="2:15" s="12" customFormat="1" x14ac:dyDescent="0.2">
      <c r="B1059" s="4" t="s">
        <v>80</v>
      </c>
      <c r="C1059" s="4" t="s">
        <v>2655</v>
      </c>
      <c r="D1059" s="4" t="s">
        <v>125</v>
      </c>
      <c r="E1059" s="66">
        <v>39548</v>
      </c>
      <c r="F1059" s="4" t="s">
        <v>9926</v>
      </c>
      <c r="G1059" s="4" t="s">
        <v>1491</v>
      </c>
      <c r="H1059" s="4" t="s">
        <v>2656</v>
      </c>
      <c r="I1059" s="4" t="s">
        <v>149</v>
      </c>
      <c r="J1059" s="5">
        <v>475</v>
      </c>
      <c r="K1059" s="5">
        <v>15</v>
      </c>
      <c r="L1059" s="5">
        <v>4</v>
      </c>
      <c r="M1059" s="5"/>
      <c r="N1059" s="5">
        <v>1</v>
      </c>
      <c r="O1059" s="30">
        <v>495</v>
      </c>
    </row>
    <row r="1060" spans="2:15" s="12" customFormat="1" x14ac:dyDescent="0.2">
      <c r="B1060" s="4" t="s">
        <v>80</v>
      </c>
      <c r="C1060" s="4" t="s">
        <v>2657</v>
      </c>
      <c r="D1060" s="4" t="s">
        <v>125</v>
      </c>
      <c r="E1060" s="66">
        <v>40665</v>
      </c>
      <c r="F1060" s="4" t="s">
        <v>9927</v>
      </c>
      <c r="G1060" s="4" t="s">
        <v>2024</v>
      </c>
      <c r="H1060" s="4" t="s">
        <v>2658</v>
      </c>
      <c r="I1060" s="4" t="s">
        <v>128</v>
      </c>
      <c r="J1060" s="5">
        <v>1686</v>
      </c>
      <c r="K1060" s="5">
        <v>46</v>
      </c>
      <c r="L1060" s="5">
        <v>8</v>
      </c>
      <c r="M1060" s="5">
        <v>3</v>
      </c>
      <c r="N1060" s="5">
        <v>2</v>
      </c>
      <c r="O1060" s="30">
        <v>1745</v>
      </c>
    </row>
    <row r="1061" spans="2:15" s="12" customFormat="1" x14ac:dyDescent="0.2">
      <c r="B1061" s="4" t="s">
        <v>80</v>
      </c>
      <c r="C1061" s="4" t="s">
        <v>2659</v>
      </c>
      <c r="D1061" s="4" t="s">
        <v>125</v>
      </c>
      <c r="E1061" s="66">
        <v>40668</v>
      </c>
      <c r="F1061" s="4" t="s">
        <v>9928</v>
      </c>
      <c r="G1061" s="4" t="s">
        <v>2643</v>
      </c>
      <c r="H1061" s="4" t="s">
        <v>2660</v>
      </c>
      <c r="I1061" s="4" t="s">
        <v>128</v>
      </c>
      <c r="J1061" s="5">
        <v>563</v>
      </c>
      <c r="K1061" s="5">
        <v>22</v>
      </c>
      <c r="L1061" s="5">
        <v>1</v>
      </c>
      <c r="M1061" s="5">
        <v>1</v>
      </c>
      <c r="N1061" s="5">
        <v>1</v>
      </c>
      <c r="O1061" s="30">
        <v>588</v>
      </c>
    </row>
    <row r="1062" spans="2:15" s="12" customFormat="1" x14ac:dyDescent="0.2">
      <c r="B1062" s="4" t="s">
        <v>80</v>
      </c>
      <c r="C1062" s="4" t="s">
        <v>2661</v>
      </c>
      <c r="D1062" s="4" t="s">
        <v>125</v>
      </c>
      <c r="E1062" s="66">
        <v>40704</v>
      </c>
      <c r="F1062" s="4" t="s">
        <v>9929</v>
      </c>
      <c r="G1062" s="4" t="s">
        <v>2662</v>
      </c>
      <c r="H1062" s="4" t="s">
        <v>2663</v>
      </c>
      <c r="I1062" s="4" t="s">
        <v>128</v>
      </c>
      <c r="J1062" s="5">
        <v>862</v>
      </c>
      <c r="K1062" s="5">
        <v>14</v>
      </c>
      <c r="L1062" s="5">
        <v>1</v>
      </c>
      <c r="M1062" s="5"/>
      <c r="N1062" s="5"/>
      <c r="O1062" s="30">
        <v>877</v>
      </c>
    </row>
    <row r="1063" spans="2:15" s="12" customFormat="1" x14ac:dyDescent="0.2">
      <c r="B1063" s="4" t="s">
        <v>80</v>
      </c>
      <c r="C1063" s="4" t="s">
        <v>2664</v>
      </c>
      <c r="D1063" s="4" t="s">
        <v>125</v>
      </c>
      <c r="E1063" s="66">
        <v>41068</v>
      </c>
      <c r="F1063" s="4" t="s">
        <v>7554</v>
      </c>
      <c r="G1063" s="4" t="s">
        <v>2665</v>
      </c>
      <c r="H1063" s="4" t="s">
        <v>2666</v>
      </c>
      <c r="I1063" s="4" t="s">
        <v>128</v>
      </c>
      <c r="J1063" s="5">
        <v>2754</v>
      </c>
      <c r="K1063" s="5">
        <v>32</v>
      </c>
      <c r="L1063" s="5">
        <v>8</v>
      </c>
      <c r="M1063" s="5">
        <v>3</v>
      </c>
      <c r="N1063" s="5"/>
      <c r="O1063" s="30">
        <v>2797</v>
      </c>
    </row>
    <row r="1064" spans="2:15" s="12" customFormat="1" x14ac:dyDescent="0.2">
      <c r="B1064" s="4" t="s">
        <v>80</v>
      </c>
      <c r="C1064" s="4" t="s">
        <v>2667</v>
      </c>
      <c r="D1064" s="4" t="s">
        <v>125</v>
      </c>
      <c r="E1064" s="66">
        <v>40878</v>
      </c>
      <c r="F1064" s="4" t="s">
        <v>9930</v>
      </c>
      <c r="G1064" s="4" t="s">
        <v>2668</v>
      </c>
      <c r="H1064" s="4" t="s">
        <v>2669</v>
      </c>
      <c r="I1064" s="4" t="s">
        <v>128</v>
      </c>
      <c r="J1064" s="5">
        <v>54</v>
      </c>
      <c r="K1064" s="5">
        <v>5</v>
      </c>
      <c r="L1064" s="5"/>
      <c r="M1064" s="5"/>
      <c r="N1064" s="5"/>
      <c r="O1064" s="30">
        <v>59</v>
      </c>
    </row>
    <row r="1065" spans="2:15" s="12" customFormat="1" x14ac:dyDescent="0.2">
      <c r="B1065" s="4" t="s">
        <v>80</v>
      </c>
      <c r="C1065" s="4" t="s">
        <v>2670</v>
      </c>
      <c r="D1065" s="4" t="s">
        <v>125</v>
      </c>
      <c r="E1065" s="66">
        <v>41519</v>
      </c>
      <c r="F1065" s="4" t="s">
        <v>9931</v>
      </c>
      <c r="G1065" s="4" t="s">
        <v>2671</v>
      </c>
      <c r="H1065" s="4" t="s">
        <v>2672</v>
      </c>
      <c r="I1065" s="4" t="s">
        <v>128</v>
      </c>
      <c r="J1065" s="5">
        <v>2488</v>
      </c>
      <c r="K1065" s="5">
        <v>92</v>
      </c>
      <c r="L1065" s="5">
        <v>24</v>
      </c>
      <c r="M1065" s="5">
        <v>11</v>
      </c>
      <c r="N1065" s="5">
        <v>7</v>
      </c>
      <c r="O1065" s="30">
        <v>2622</v>
      </c>
    </row>
    <row r="1066" spans="2:15" s="12" customFormat="1" x14ac:dyDescent="0.2">
      <c r="B1066" s="4" t="s">
        <v>81</v>
      </c>
      <c r="C1066" s="4" t="s">
        <v>2673</v>
      </c>
      <c r="D1066" s="4" t="s">
        <v>125</v>
      </c>
      <c r="E1066" s="66">
        <v>38484</v>
      </c>
      <c r="F1066" s="4" t="s">
        <v>9932</v>
      </c>
      <c r="G1066" s="4" t="s">
        <v>2674</v>
      </c>
      <c r="H1066" s="4" t="s">
        <v>2675</v>
      </c>
      <c r="I1066" s="4" t="s">
        <v>128</v>
      </c>
      <c r="J1066" s="5">
        <v>2256</v>
      </c>
      <c r="K1066" s="5">
        <v>90</v>
      </c>
      <c r="L1066" s="5">
        <v>39</v>
      </c>
      <c r="M1066" s="5">
        <v>21</v>
      </c>
      <c r="N1066" s="5">
        <v>24</v>
      </c>
      <c r="O1066" s="30">
        <v>2430</v>
      </c>
    </row>
    <row r="1067" spans="2:15" s="12" customFormat="1" x14ac:dyDescent="0.2">
      <c r="B1067" s="4" t="s">
        <v>81</v>
      </c>
      <c r="C1067" s="4" t="s">
        <v>2676</v>
      </c>
      <c r="D1067" s="4" t="s">
        <v>125</v>
      </c>
      <c r="E1067" s="66">
        <v>38482</v>
      </c>
      <c r="F1067" s="4" t="s">
        <v>9933</v>
      </c>
      <c r="G1067" s="4" t="s">
        <v>188</v>
      </c>
      <c r="H1067" s="4" t="s">
        <v>2677</v>
      </c>
      <c r="I1067" s="4" t="s">
        <v>128</v>
      </c>
      <c r="J1067" s="5">
        <v>177</v>
      </c>
      <c r="K1067" s="5">
        <v>6</v>
      </c>
      <c r="L1067" s="5">
        <v>6</v>
      </c>
      <c r="M1067" s="5">
        <v>2</v>
      </c>
      <c r="N1067" s="5"/>
      <c r="O1067" s="30">
        <v>191</v>
      </c>
    </row>
    <row r="1068" spans="2:15" s="12" customFormat="1" x14ac:dyDescent="0.2">
      <c r="B1068" s="4" t="s">
        <v>81</v>
      </c>
      <c r="C1068" s="4" t="s">
        <v>2678</v>
      </c>
      <c r="D1068" s="4" t="s">
        <v>125</v>
      </c>
      <c r="E1068" s="66">
        <v>38516</v>
      </c>
      <c r="F1068" s="4" t="s">
        <v>9934</v>
      </c>
      <c r="G1068" s="4" t="s">
        <v>1013</v>
      </c>
      <c r="H1068" s="4" t="s">
        <v>2679</v>
      </c>
      <c r="I1068" s="4" t="s">
        <v>128</v>
      </c>
      <c r="J1068" s="5">
        <v>187</v>
      </c>
      <c r="K1068" s="5">
        <v>13</v>
      </c>
      <c r="L1068" s="5">
        <v>1</v>
      </c>
      <c r="M1068" s="5"/>
      <c r="N1068" s="5"/>
      <c r="O1068" s="30">
        <v>201</v>
      </c>
    </row>
    <row r="1069" spans="2:15" s="12" customFormat="1" x14ac:dyDescent="0.2">
      <c r="B1069" s="4" t="s">
        <v>81</v>
      </c>
      <c r="C1069" s="4" t="s">
        <v>2680</v>
      </c>
      <c r="D1069" s="4" t="s">
        <v>125</v>
      </c>
      <c r="E1069" s="66">
        <v>38785</v>
      </c>
      <c r="F1069" s="4" t="s">
        <v>9935</v>
      </c>
      <c r="G1069" s="4" t="s">
        <v>2681</v>
      </c>
      <c r="H1069" s="4" t="s">
        <v>2682</v>
      </c>
      <c r="I1069" s="4" t="s">
        <v>128</v>
      </c>
      <c r="J1069" s="5">
        <v>265</v>
      </c>
      <c r="K1069" s="5">
        <v>11</v>
      </c>
      <c r="L1069" s="5">
        <v>3</v>
      </c>
      <c r="M1069" s="5">
        <v>1</v>
      </c>
      <c r="N1069" s="5">
        <v>2</v>
      </c>
      <c r="O1069" s="30">
        <v>282</v>
      </c>
    </row>
    <row r="1070" spans="2:15" s="12" customFormat="1" x14ac:dyDescent="0.2">
      <c r="B1070" s="4" t="s">
        <v>81</v>
      </c>
      <c r="C1070" s="4" t="s">
        <v>2683</v>
      </c>
      <c r="D1070" s="4" t="s">
        <v>125</v>
      </c>
      <c r="E1070" s="66">
        <v>39757</v>
      </c>
      <c r="F1070" s="4" t="s">
        <v>9936</v>
      </c>
      <c r="G1070" s="4" t="s">
        <v>2681</v>
      </c>
      <c r="H1070" s="4" t="s">
        <v>2684</v>
      </c>
      <c r="I1070" s="4" t="s">
        <v>149</v>
      </c>
      <c r="J1070" s="5">
        <v>514</v>
      </c>
      <c r="K1070" s="5">
        <v>23</v>
      </c>
      <c r="L1070" s="5">
        <v>10</v>
      </c>
      <c r="M1070" s="5">
        <v>2</v>
      </c>
      <c r="N1070" s="5">
        <v>1</v>
      </c>
      <c r="O1070" s="30">
        <v>550</v>
      </c>
    </row>
    <row r="1071" spans="2:15" s="12" customFormat="1" x14ac:dyDescent="0.2">
      <c r="B1071" s="4" t="s">
        <v>81</v>
      </c>
      <c r="C1071" s="4" t="s">
        <v>2685</v>
      </c>
      <c r="D1071" s="4" t="s">
        <v>125</v>
      </c>
      <c r="E1071" s="66">
        <v>39786</v>
      </c>
      <c r="F1071" s="4" t="s">
        <v>9937</v>
      </c>
      <c r="G1071" s="4" t="s">
        <v>2686</v>
      </c>
      <c r="H1071" s="4" t="s">
        <v>2687</v>
      </c>
      <c r="I1071" s="4" t="s">
        <v>149</v>
      </c>
      <c r="J1071" s="5">
        <v>883</v>
      </c>
      <c r="K1071" s="5">
        <v>29</v>
      </c>
      <c r="L1071" s="5">
        <v>7</v>
      </c>
      <c r="M1071" s="5"/>
      <c r="N1071" s="5"/>
      <c r="O1071" s="30">
        <v>919</v>
      </c>
    </row>
    <row r="1072" spans="2:15" s="12" customFormat="1" x14ac:dyDescent="0.2">
      <c r="B1072" s="4" t="s">
        <v>81</v>
      </c>
      <c r="C1072" s="4" t="s">
        <v>2688</v>
      </c>
      <c r="D1072" s="4" t="s">
        <v>125</v>
      </c>
      <c r="E1072" s="66">
        <v>39792</v>
      </c>
      <c r="F1072" s="4" t="s">
        <v>9938</v>
      </c>
      <c r="G1072" s="4" t="s">
        <v>2686</v>
      </c>
      <c r="H1072" s="4" t="s">
        <v>2689</v>
      </c>
      <c r="I1072" s="4" t="s">
        <v>149</v>
      </c>
      <c r="J1072" s="5">
        <v>410</v>
      </c>
      <c r="K1072" s="5">
        <v>14</v>
      </c>
      <c r="L1072" s="5">
        <v>5</v>
      </c>
      <c r="M1072" s="5">
        <v>1</v>
      </c>
      <c r="N1072" s="5">
        <v>2</v>
      </c>
      <c r="O1072" s="30">
        <v>432</v>
      </c>
    </row>
    <row r="1073" spans="2:15" s="12" customFormat="1" x14ac:dyDescent="0.2">
      <c r="B1073" s="4" t="s">
        <v>81</v>
      </c>
      <c r="C1073" s="4" t="s">
        <v>2690</v>
      </c>
      <c r="D1073" s="4" t="s">
        <v>125</v>
      </c>
      <c r="E1073" s="66">
        <v>39794</v>
      </c>
      <c r="F1073" s="4" t="s">
        <v>9939</v>
      </c>
      <c r="G1073" s="4" t="s">
        <v>807</v>
      </c>
      <c r="H1073" s="4" t="s">
        <v>2691</v>
      </c>
      <c r="I1073" s="4" t="s">
        <v>149</v>
      </c>
      <c r="J1073" s="5">
        <v>17398</v>
      </c>
      <c r="K1073" s="5">
        <v>495</v>
      </c>
      <c r="L1073" s="5">
        <v>100</v>
      </c>
      <c r="M1073" s="5">
        <v>38</v>
      </c>
      <c r="N1073" s="5">
        <v>20</v>
      </c>
      <c r="O1073" s="30">
        <v>18051</v>
      </c>
    </row>
    <row r="1074" spans="2:15" s="12" customFormat="1" x14ac:dyDescent="0.2">
      <c r="B1074" s="4" t="s">
        <v>81</v>
      </c>
      <c r="C1074" s="4" t="s">
        <v>2692</v>
      </c>
      <c r="D1074" s="4" t="s">
        <v>125</v>
      </c>
      <c r="E1074" s="66">
        <v>38940</v>
      </c>
      <c r="F1074" s="4" t="s">
        <v>9940</v>
      </c>
      <c r="G1074" s="4" t="s">
        <v>2693</v>
      </c>
      <c r="H1074" s="4" t="s">
        <v>2694</v>
      </c>
      <c r="I1074" s="4" t="s">
        <v>128</v>
      </c>
      <c r="J1074" s="5">
        <v>902</v>
      </c>
      <c r="K1074" s="5">
        <v>15</v>
      </c>
      <c r="L1074" s="5">
        <v>1</v>
      </c>
      <c r="M1074" s="5">
        <v>1</v>
      </c>
      <c r="N1074" s="5"/>
      <c r="O1074" s="30">
        <v>919</v>
      </c>
    </row>
    <row r="1075" spans="2:15" s="12" customFormat="1" x14ac:dyDescent="0.2">
      <c r="B1075" s="4" t="s">
        <v>81</v>
      </c>
      <c r="C1075" s="4" t="s">
        <v>2695</v>
      </c>
      <c r="D1075" s="4" t="s">
        <v>125</v>
      </c>
      <c r="E1075" s="66">
        <v>39265</v>
      </c>
      <c r="F1075" s="4" t="s">
        <v>9941</v>
      </c>
      <c r="G1075" s="4" t="s">
        <v>2674</v>
      </c>
      <c r="H1075" s="4" t="s">
        <v>2696</v>
      </c>
      <c r="I1075" s="4" t="s">
        <v>149</v>
      </c>
      <c r="J1075" s="5">
        <v>10065</v>
      </c>
      <c r="K1075" s="5">
        <v>208</v>
      </c>
      <c r="L1075" s="5">
        <v>15</v>
      </c>
      <c r="M1075" s="5">
        <v>6</v>
      </c>
      <c r="N1075" s="5">
        <v>2</v>
      </c>
      <c r="O1075" s="30">
        <v>10296</v>
      </c>
    </row>
    <row r="1076" spans="2:15" s="12" customFormat="1" x14ac:dyDescent="0.2">
      <c r="B1076" s="4" t="s">
        <v>81</v>
      </c>
      <c r="C1076" s="4" t="s">
        <v>2697</v>
      </c>
      <c r="D1076" s="4" t="s">
        <v>125</v>
      </c>
      <c r="E1076" s="66">
        <v>39139</v>
      </c>
      <c r="F1076" s="4" t="s">
        <v>9932</v>
      </c>
      <c r="G1076" s="4" t="s">
        <v>2674</v>
      </c>
      <c r="H1076" s="4" t="s">
        <v>2698</v>
      </c>
      <c r="I1076" s="4" t="s">
        <v>149</v>
      </c>
      <c r="J1076" s="5">
        <v>2469</v>
      </c>
      <c r="K1076" s="5">
        <v>113</v>
      </c>
      <c r="L1076" s="5">
        <v>14</v>
      </c>
      <c r="M1076" s="5">
        <v>6</v>
      </c>
      <c r="N1076" s="5">
        <v>2</v>
      </c>
      <c r="O1076" s="30">
        <v>2604</v>
      </c>
    </row>
    <row r="1077" spans="2:15" s="12" customFormat="1" x14ac:dyDescent="0.2">
      <c r="B1077" s="4" t="s">
        <v>81</v>
      </c>
      <c r="C1077" s="4" t="s">
        <v>2699</v>
      </c>
      <c r="D1077" s="4" t="s">
        <v>125</v>
      </c>
      <c r="E1077" s="66">
        <v>39479</v>
      </c>
      <c r="F1077" s="4" t="s">
        <v>9942</v>
      </c>
      <c r="G1077" s="4" t="s">
        <v>2225</v>
      </c>
      <c r="H1077" s="4" t="s">
        <v>2700</v>
      </c>
      <c r="I1077" s="4" t="s">
        <v>149</v>
      </c>
      <c r="J1077" s="5">
        <v>404</v>
      </c>
      <c r="K1077" s="5">
        <v>11</v>
      </c>
      <c r="L1077" s="5">
        <v>6</v>
      </c>
      <c r="M1077" s="5"/>
      <c r="N1077" s="5">
        <v>1</v>
      </c>
      <c r="O1077" s="30">
        <v>422</v>
      </c>
    </row>
    <row r="1078" spans="2:15" s="12" customFormat="1" x14ac:dyDescent="0.2">
      <c r="B1078" s="4" t="s">
        <v>81</v>
      </c>
      <c r="C1078" s="4" t="s">
        <v>2701</v>
      </c>
      <c r="D1078" s="4" t="s">
        <v>125</v>
      </c>
      <c r="E1078" s="66">
        <v>39558</v>
      </c>
      <c r="F1078" s="4" t="s">
        <v>9943</v>
      </c>
      <c r="G1078" s="4" t="s">
        <v>810</v>
      </c>
      <c r="H1078" s="4" t="s">
        <v>811</v>
      </c>
      <c r="I1078" s="4" t="s">
        <v>149</v>
      </c>
      <c r="J1078" s="5">
        <v>5602</v>
      </c>
      <c r="K1078" s="5">
        <v>156</v>
      </c>
      <c r="L1078" s="5">
        <v>33</v>
      </c>
      <c r="M1078" s="5">
        <v>10</v>
      </c>
      <c r="N1078" s="5">
        <v>3</v>
      </c>
      <c r="O1078" s="30">
        <v>5804</v>
      </c>
    </row>
    <row r="1079" spans="2:15" s="12" customFormat="1" x14ac:dyDescent="0.2">
      <c r="B1079" s="4" t="s">
        <v>81</v>
      </c>
      <c r="C1079" s="4" t="s">
        <v>2702</v>
      </c>
      <c r="D1079" s="4" t="s">
        <v>125</v>
      </c>
      <c r="E1079" s="66">
        <v>39450</v>
      </c>
      <c r="F1079" s="4" t="s">
        <v>9944</v>
      </c>
      <c r="G1079" s="4" t="s">
        <v>981</v>
      </c>
      <c r="H1079" s="4" t="s">
        <v>2703</v>
      </c>
      <c r="I1079" s="4" t="s">
        <v>149</v>
      </c>
      <c r="J1079" s="5">
        <v>469</v>
      </c>
      <c r="K1079" s="5">
        <v>9</v>
      </c>
      <c r="L1079" s="5">
        <v>4</v>
      </c>
      <c r="M1079" s="5">
        <v>1</v>
      </c>
      <c r="N1079" s="5"/>
      <c r="O1079" s="30">
        <v>483</v>
      </c>
    </row>
    <row r="1080" spans="2:15" s="12" customFormat="1" x14ac:dyDescent="0.2">
      <c r="B1080" s="4" t="s">
        <v>81</v>
      </c>
      <c r="C1080" s="4" t="s">
        <v>2704</v>
      </c>
      <c r="D1080" s="4" t="s">
        <v>125</v>
      </c>
      <c r="E1080" s="66">
        <v>39562</v>
      </c>
      <c r="F1080" s="4" t="s">
        <v>9945</v>
      </c>
      <c r="G1080" s="4" t="s">
        <v>1032</v>
      </c>
      <c r="H1080" s="4" t="s">
        <v>2705</v>
      </c>
      <c r="I1080" s="4" t="s">
        <v>149</v>
      </c>
      <c r="J1080" s="5">
        <v>347</v>
      </c>
      <c r="K1080" s="5">
        <v>13</v>
      </c>
      <c r="L1080" s="5"/>
      <c r="M1080" s="5"/>
      <c r="N1080" s="5"/>
      <c r="O1080" s="30">
        <v>360</v>
      </c>
    </row>
    <row r="1081" spans="2:15" s="12" customFormat="1" x14ac:dyDescent="0.2">
      <c r="B1081" s="4" t="s">
        <v>81</v>
      </c>
      <c r="C1081" s="4" t="s">
        <v>2706</v>
      </c>
      <c r="D1081" s="4" t="s">
        <v>125</v>
      </c>
      <c r="E1081" s="66">
        <v>40484</v>
      </c>
      <c r="F1081" s="4" t="s">
        <v>9946</v>
      </c>
      <c r="G1081" s="4" t="s">
        <v>2225</v>
      </c>
      <c r="H1081" s="4" t="s">
        <v>2707</v>
      </c>
      <c r="I1081" s="4" t="s">
        <v>128</v>
      </c>
      <c r="J1081" s="5">
        <v>1091</v>
      </c>
      <c r="K1081" s="5">
        <v>24</v>
      </c>
      <c r="L1081" s="5">
        <v>5</v>
      </c>
      <c r="M1081" s="5">
        <v>1</v>
      </c>
      <c r="N1081" s="5">
        <v>1</v>
      </c>
      <c r="O1081" s="30">
        <v>1122</v>
      </c>
    </row>
    <row r="1082" spans="2:15" s="12" customFormat="1" x14ac:dyDescent="0.2">
      <c r="B1082" s="4" t="s">
        <v>81</v>
      </c>
      <c r="C1082" s="4" t="s">
        <v>2708</v>
      </c>
      <c r="D1082" s="4" t="s">
        <v>125</v>
      </c>
      <c r="E1082" s="66">
        <v>40480</v>
      </c>
      <c r="F1082" s="4" t="s">
        <v>9947</v>
      </c>
      <c r="G1082" s="4" t="s">
        <v>2709</v>
      </c>
      <c r="H1082" s="4" t="s">
        <v>2710</v>
      </c>
      <c r="I1082" s="4" t="s">
        <v>128</v>
      </c>
      <c r="J1082" s="5">
        <v>364</v>
      </c>
      <c r="K1082" s="5">
        <v>7</v>
      </c>
      <c r="L1082" s="5">
        <v>2</v>
      </c>
      <c r="M1082" s="5"/>
      <c r="N1082" s="5">
        <v>2</v>
      </c>
      <c r="O1082" s="30">
        <v>375</v>
      </c>
    </row>
    <row r="1083" spans="2:15" s="12" customFormat="1" x14ac:dyDescent="0.2">
      <c r="B1083" s="4" t="s">
        <v>81</v>
      </c>
      <c r="C1083" s="4" t="s">
        <v>2711</v>
      </c>
      <c r="D1083" s="4" t="s">
        <v>125</v>
      </c>
      <c r="E1083" s="66">
        <v>40546</v>
      </c>
      <c r="F1083" s="4" t="s">
        <v>9948</v>
      </c>
      <c r="G1083" s="4" t="s">
        <v>2712</v>
      </c>
      <c r="H1083" s="4" t="s">
        <v>2713</v>
      </c>
      <c r="I1083" s="4" t="s">
        <v>149</v>
      </c>
      <c r="J1083" s="5">
        <v>2176</v>
      </c>
      <c r="K1083" s="5">
        <v>46</v>
      </c>
      <c r="L1083" s="5">
        <v>9</v>
      </c>
      <c r="M1083" s="5"/>
      <c r="N1083" s="5">
        <v>2</v>
      </c>
      <c r="O1083" s="30">
        <v>2233</v>
      </c>
    </row>
    <row r="1084" spans="2:15" s="12" customFormat="1" x14ac:dyDescent="0.2">
      <c r="B1084" s="4" t="s">
        <v>81</v>
      </c>
      <c r="C1084" s="4" t="s">
        <v>2714</v>
      </c>
      <c r="D1084" s="4" t="s">
        <v>125</v>
      </c>
      <c r="E1084" s="66">
        <v>40695</v>
      </c>
      <c r="F1084" s="4" t="s">
        <v>9949</v>
      </c>
      <c r="G1084" s="4" t="s">
        <v>689</v>
      </c>
      <c r="H1084" s="4" t="s">
        <v>2715</v>
      </c>
      <c r="I1084" s="4" t="s">
        <v>128</v>
      </c>
      <c r="J1084" s="5">
        <v>263</v>
      </c>
      <c r="K1084" s="5">
        <v>7</v>
      </c>
      <c r="L1084" s="5">
        <v>1</v>
      </c>
      <c r="M1084" s="5"/>
      <c r="N1084" s="5"/>
      <c r="O1084" s="30">
        <v>271</v>
      </c>
    </row>
    <row r="1085" spans="2:15" s="12" customFormat="1" x14ac:dyDescent="0.2">
      <c r="B1085" s="4" t="s">
        <v>81</v>
      </c>
      <c r="C1085" s="4" t="s">
        <v>2716</v>
      </c>
      <c r="D1085" s="4" t="s">
        <v>125</v>
      </c>
      <c r="E1085" s="66">
        <v>40676</v>
      </c>
      <c r="F1085" s="4" t="s">
        <v>9950</v>
      </c>
      <c r="G1085" s="4" t="s">
        <v>2717</v>
      </c>
      <c r="H1085" s="4" t="s">
        <v>2718</v>
      </c>
      <c r="I1085" s="4" t="s">
        <v>128</v>
      </c>
      <c r="J1085" s="5">
        <v>462</v>
      </c>
      <c r="K1085" s="5">
        <v>2</v>
      </c>
      <c r="L1085" s="5">
        <v>1</v>
      </c>
      <c r="M1085" s="5">
        <v>1</v>
      </c>
      <c r="N1085" s="5"/>
      <c r="O1085" s="30">
        <v>466</v>
      </c>
    </row>
    <row r="1086" spans="2:15" s="12" customFormat="1" x14ac:dyDescent="0.2">
      <c r="B1086" s="4" t="s">
        <v>34</v>
      </c>
      <c r="C1086" s="4" t="s">
        <v>2719</v>
      </c>
      <c r="D1086" s="4" t="s">
        <v>125</v>
      </c>
      <c r="E1086" s="66">
        <v>38523</v>
      </c>
      <c r="F1086" s="4" t="s">
        <v>9951</v>
      </c>
      <c r="G1086" s="4" t="s">
        <v>2720</v>
      </c>
      <c r="H1086" s="4" t="s">
        <v>2721</v>
      </c>
      <c r="I1086" s="4" t="s">
        <v>128</v>
      </c>
      <c r="J1086" s="5">
        <v>16038</v>
      </c>
      <c r="K1086" s="5">
        <v>1095</v>
      </c>
      <c r="L1086" s="5">
        <v>450</v>
      </c>
      <c r="M1086" s="5">
        <v>235</v>
      </c>
      <c r="N1086" s="5">
        <v>291</v>
      </c>
      <c r="O1086" s="30">
        <v>18109</v>
      </c>
    </row>
    <row r="1087" spans="2:15" s="12" customFormat="1" x14ac:dyDescent="0.2">
      <c r="B1087" s="4" t="s">
        <v>34</v>
      </c>
      <c r="C1087" s="4" t="s">
        <v>2722</v>
      </c>
      <c r="D1087" s="4" t="s">
        <v>125</v>
      </c>
      <c r="E1087" s="66">
        <v>38404</v>
      </c>
      <c r="F1087" s="4" t="s">
        <v>9952</v>
      </c>
      <c r="G1087" s="4" t="s">
        <v>2723</v>
      </c>
      <c r="H1087" s="4" t="s">
        <v>2724</v>
      </c>
      <c r="I1087" s="4" t="s">
        <v>128</v>
      </c>
      <c r="J1087" s="5">
        <v>8121</v>
      </c>
      <c r="K1087" s="5">
        <v>450</v>
      </c>
      <c r="L1087" s="5">
        <v>160</v>
      </c>
      <c r="M1087" s="5">
        <v>87</v>
      </c>
      <c r="N1087" s="5">
        <v>123</v>
      </c>
      <c r="O1087" s="30">
        <v>8941</v>
      </c>
    </row>
    <row r="1088" spans="2:15" s="12" customFormat="1" x14ac:dyDescent="0.2">
      <c r="B1088" s="4" t="s">
        <v>34</v>
      </c>
      <c r="C1088" s="4" t="s">
        <v>2725</v>
      </c>
      <c r="D1088" s="4" t="s">
        <v>125</v>
      </c>
      <c r="E1088" s="66">
        <v>38905</v>
      </c>
      <c r="F1088" s="4" t="s">
        <v>9951</v>
      </c>
      <c r="G1088" s="4" t="s">
        <v>633</v>
      </c>
      <c r="H1088" s="4" t="s">
        <v>2726</v>
      </c>
      <c r="I1088" s="4" t="s">
        <v>128</v>
      </c>
      <c r="J1088" s="5">
        <v>9974</v>
      </c>
      <c r="K1088" s="5">
        <v>447</v>
      </c>
      <c r="L1088" s="5">
        <v>134</v>
      </c>
      <c r="M1088" s="5">
        <v>29</v>
      </c>
      <c r="N1088" s="5">
        <v>21</v>
      </c>
      <c r="O1088" s="30">
        <v>10605</v>
      </c>
    </row>
    <row r="1089" spans="2:15" s="12" customFormat="1" x14ac:dyDescent="0.2">
      <c r="B1089" s="4" t="s">
        <v>34</v>
      </c>
      <c r="C1089" s="4" t="s">
        <v>2727</v>
      </c>
      <c r="D1089" s="4" t="s">
        <v>125</v>
      </c>
      <c r="E1089" s="66">
        <v>38435</v>
      </c>
      <c r="F1089" s="4" t="s">
        <v>7575</v>
      </c>
      <c r="G1089" s="4" t="s">
        <v>1698</v>
      </c>
      <c r="H1089" s="4" t="s">
        <v>617</v>
      </c>
      <c r="I1089" s="4" t="s">
        <v>128</v>
      </c>
      <c r="J1089" s="5">
        <v>1214</v>
      </c>
      <c r="K1089" s="5">
        <v>40</v>
      </c>
      <c r="L1089" s="5">
        <v>19</v>
      </c>
      <c r="M1089" s="5">
        <v>6</v>
      </c>
      <c r="N1089" s="5">
        <v>4</v>
      </c>
      <c r="O1089" s="30">
        <v>1283</v>
      </c>
    </row>
    <row r="1090" spans="2:15" s="12" customFormat="1" x14ac:dyDescent="0.2">
      <c r="B1090" s="4" t="s">
        <v>34</v>
      </c>
      <c r="C1090" s="4" t="s">
        <v>2728</v>
      </c>
      <c r="D1090" s="4" t="s">
        <v>125</v>
      </c>
      <c r="E1090" s="66">
        <v>38461</v>
      </c>
      <c r="F1090" s="4" t="s">
        <v>9953</v>
      </c>
      <c r="G1090" s="4" t="s">
        <v>988</v>
      </c>
      <c r="H1090" s="4" t="s">
        <v>2729</v>
      </c>
      <c r="I1090" s="4" t="s">
        <v>128</v>
      </c>
      <c r="J1090" s="5">
        <v>760</v>
      </c>
      <c r="K1090" s="5">
        <v>43</v>
      </c>
      <c r="L1090" s="5">
        <v>15</v>
      </c>
      <c r="M1090" s="5">
        <v>11</v>
      </c>
      <c r="N1090" s="5">
        <v>6</v>
      </c>
      <c r="O1090" s="30">
        <v>835</v>
      </c>
    </row>
    <row r="1091" spans="2:15" s="12" customFormat="1" x14ac:dyDescent="0.2">
      <c r="B1091" s="4" t="s">
        <v>34</v>
      </c>
      <c r="C1091" s="4" t="s">
        <v>2730</v>
      </c>
      <c r="D1091" s="4" t="s">
        <v>125</v>
      </c>
      <c r="E1091" s="66">
        <v>38555</v>
      </c>
      <c r="F1091" s="4" t="s">
        <v>9954</v>
      </c>
      <c r="G1091" s="4" t="s">
        <v>2731</v>
      </c>
      <c r="H1091" s="4" t="s">
        <v>2732</v>
      </c>
      <c r="I1091" s="4" t="s">
        <v>128</v>
      </c>
      <c r="J1091" s="5">
        <v>537</v>
      </c>
      <c r="K1091" s="5">
        <v>42</v>
      </c>
      <c r="L1091" s="5">
        <v>14</v>
      </c>
      <c r="M1091" s="5">
        <v>6</v>
      </c>
      <c r="N1091" s="5">
        <v>6</v>
      </c>
      <c r="O1091" s="30">
        <v>605</v>
      </c>
    </row>
    <row r="1092" spans="2:15" s="12" customFormat="1" x14ac:dyDescent="0.2">
      <c r="B1092" s="4" t="s">
        <v>34</v>
      </c>
      <c r="C1092" s="4" t="s">
        <v>2733</v>
      </c>
      <c r="D1092" s="4" t="s">
        <v>125</v>
      </c>
      <c r="E1092" s="66">
        <v>38545</v>
      </c>
      <c r="F1092" s="4" t="s">
        <v>9951</v>
      </c>
      <c r="G1092" s="4" t="s">
        <v>2734</v>
      </c>
      <c r="H1092" s="4" t="s">
        <v>2735</v>
      </c>
      <c r="I1092" s="4" t="s">
        <v>149</v>
      </c>
      <c r="J1092" s="5">
        <v>30261</v>
      </c>
      <c r="K1092" s="5">
        <v>1875</v>
      </c>
      <c r="L1092" s="5">
        <v>566</v>
      </c>
      <c r="M1092" s="5">
        <v>245</v>
      </c>
      <c r="N1092" s="5">
        <v>280</v>
      </c>
      <c r="O1092" s="30">
        <v>33227</v>
      </c>
    </row>
    <row r="1093" spans="2:15" s="12" customFormat="1" x14ac:dyDescent="0.2">
      <c r="B1093" s="4" t="s">
        <v>34</v>
      </c>
      <c r="C1093" s="4" t="s">
        <v>2736</v>
      </c>
      <c r="D1093" s="4" t="s">
        <v>125</v>
      </c>
      <c r="E1093" s="66">
        <v>39688</v>
      </c>
      <c r="F1093" s="4" t="s">
        <v>9955</v>
      </c>
      <c r="G1093" s="4" t="s">
        <v>210</v>
      </c>
      <c r="H1093" s="4" t="s">
        <v>2737</v>
      </c>
      <c r="I1093" s="4" t="s">
        <v>149</v>
      </c>
      <c r="J1093" s="5">
        <v>428</v>
      </c>
      <c r="K1093" s="5">
        <v>25</v>
      </c>
      <c r="L1093" s="5">
        <v>7</v>
      </c>
      <c r="M1093" s="5"/>
      <c r="N1093" s="5">
        <v>1</v>
      </c>
      <c r="O1093" s="30">
        <v>461</v>
      </c>
    </row>
    <row r="1094" spans="2:15" s="12" customFormat="1" x14ac:dyDescent="0.2">
      <c r="B1094" s="4" t="s">
        <v>34</v>
      </c>
      <c r="C1094" s="4" t="s">
        <v>2738</v>
      </c>
      <c r="D1094" s="4" t="s">
        <v>125</v>
      </c>
      <c r="E1094" s="66">
        <v>39764</v>
      </c>
      <c r="F1094" s="4" t="s">
        <v>9956</v>
      </c>
      <c r="G1094" s="4" t="s">
        <v>633</v>
      </c>
      <c r="H1094" s="4" t="s">
        <v>2739</v>
      </c>
      <c r="I1094" s="4" t="s">
        <v>149</v>
      </c>
      <c r="J1094" s="5">
        <v>1243</v>
      </c>
      <c r="K1094" s="5">
        <v>33</v>
      </c>
      <c r="L1094" s="5">
        <v>14</v>
      </c>
      <c r="M1094" s="5">
        <v>6</v>
      </c>
      <c r="N1094" s="5"/>
      <c r="O1094" s="30">
        <v>1296</v>
      </c>
    </row>
    <row r="1095" spans="2:15" s="12" customFormat="1" x14ac:dyDescent="0.2">
      <c r="B1095" s="4" t="s">
        <v>34</v>
      </c>
      <c r="C1095" s="4" t="s">
        <v>2740</v>
      </c>
      <c r="D1095" s="4" t="s">
        <v>125</v>
      </c>
      <c r="E1095" s="66">
        <v>39629</v>
      </c>
      <c r="F1095" s="4" t="s">
        <v>9957</v>
      </c>
      <c r="G1095" s="4" t="s">
        <v>815</v>
      </c>
      <c r="H1095" s="4" t="s">
        <v>2741</v>
      </c>
      <c r="I1095" s="4" t="s">
        <v>149</v>
      </c>
      <c r="J1095" s="5">
        <v>1767</v>
      </c>
      <c r="K1095" s="5">
        <v>24</v>
      </c>
      <c r="L1095" s="5">
        <v>3</v>
      </c>
      <c r="M1095" s="5">
        <v>4</v>
      </c>
      <c r="N1095" s="5">
        <v>3</v>
      </c>
      <c r="O1095" s="30">
        <v>1801</v>
      </c>
    </row>
    <row r="1096" spans="2:15" s="12" customFormat="1" x14ac:dyDescent="0.2">
      <c r="B1096" s="4" t="s">
        <v>34</v>
      </c>
      <c r="C1096" s="4" t="s">
        <v>2742</v>
      </c>
      <c r="D1096" s="4" t="s">
        <v>125</v>
      </c>
      <c r="E1096" s="66">
        <v>39743</v>
      </c>
      <c r="F1096" s="4" t="s">
        <v>9958</v>
      </c>
      <c r="G1096" s="4" t="s">
        <v>2731</v>
      </c>
      <c r="H1096" s="4" t="s">
        <v>2743</v>
      </c>
      <c r="I1096" s="4" t="s">
        <v>149</v>
      </c>
      <c r="J1096" s="5">
        <v>22886</v>
      </c>
      <c r="K1096" s="5">
        <v>1209</v>
      </c>
      <c r="L1096" s="5">
        <v>356</v>
      </c>
      <c r="M1096" s="5">
        <v>104</v>
      </c>
      <c r="N1096" s="5">
        <v>44</v>
      </c>
      <c r="O1096" s="30">
        <v>24599</v>
      </c>
    </row>
    <row r="1097" spans="2:15" s="12" customFormat="1" x14ac:dyDescent="0.2">
      <c r="B1097" s="4" t="s">
        <v>34</v>
      </c>
      <c r="C1097" s="4" t="s">
        <v>2744</v>
      </c>
      <c r="D1097" s="4" t="s">
        <v>125</v>
      </c>
      <c r="E1097" s="66">
        <v>39759</v>
      </c>
      <c r="F1097" s="4" t="s">
        <v>9954</v>
      </c>
      <c r="G1097" s="4" t="s">
        <v>2731</v>
      </c>
      <c r="H1097" s="4" t="s">
        <v>2743</v>
      </c>
      <c r="I1097" s="4" t="s">
        <v>149</v>
      </c>
      <c r="J1097" s="5">
        <v>694</v>
      </c>
      <c r="K1097" s="5">
        <v>29</v>
      </c>
      <c r="L1097" s="5">
        <v>2</v>
      </c>
      <c r="M1097" s="5">
        <v>1</v>
      </c>
      <c r="N1097" s="5"/>
      <c r="O1097" s="30">
        <v>726</v>
      </c>
    </row>
    <row r="1098" spans="2:15" s="12" customFormat="1" x14ac:dyDescent="0.2">
      <c r="B1098" s="4" t="s">
        <v>34</v>
      </c>
      <c r="C1098" s="4" t="s">
        <v>2745</v>
      </c>
      <c r="D1098" s="4" t="s">
        <v>125</v>
      </c>
      <c r="E1098" s="66">
        <v>39001</v>
      </c>
      <c r="F1098" s="4" t="s">
        <v>9959</v>
      </c>
      <c r="G1098" s="4" t="s">
        <v>2746</v>
      </c>
      <c r="H1098" s="4" t="s">
        <v>2747</v>
      </c>
      <c r="I1098" s="4" t="s">
        <v>128</v>
      </c>
      <c r="J1098" s="5">
        <v>2573</v>
      </c>
      <c r="K1098" s="5">
        <v>319</v>
      </c>
      <c r="L1098" s="5">
        <v>152</v>
      </c>
      <c r="M1098" s="5">
        <v>108</v>
      </c>
      <c r="N1098" s="5">
        <v>173</v>
      </c>
      <c r="O1098" s="30">
        <v>3325</v>
      </c>
    </row>
    <row r="1099" spans="2:15" s="12" customFormat="1" x14ac:dyDescent="0.2">
      <c r="B1099" s="4" t="s">
        <v>34</v>
      </c>
      <c r="C1099" s="4" t="s">
        <v>2748</v>
      </c>
      <c r="D1099" s="4" t="s">
        <v>125</v>
      </c>
      <c r="E1099" s="66">
        <v>38910</v>
      </c>
      <c r="F1099" s="4" t="s">
        <v>9960</v>
      </c>
      <c r="G1099" s="4" t="s">
        <v>2731</v>
      </c>
      <c r="H1099" s="4" t="s">
        <v>2749</v>
      </c>
      <c r="I1099" s="4" t="s">
        <v>128</v>
      </c>
      <c r="J1099" s="5">
        <v>1242</v>
      </c>
      <c r="K1099" s="5">
        <v>68</v>
      </c>
      <c r="L1099" s="5">
        <v>23</v>
      </c>
      <c r="M1099" s="5">
        <v>10</v>
      </c>
      <c r="N1099" s="5">
        <v>13</v>
      </c>
      <c r="O1099" s="30">
        <v>1356</v>
      </c>
    </row>
    <row r="1100" spans="2:15" s="12" customFormat="1" x14ac:dyDescent="0.2">
      <c r="B1100" s="4" t="s">
        <v>34</v>
      </c>
      <c r="C1100" s="4" t="s">
        <v>2750</v>
      </c>
      <c r="D1100" s="4" t="s">
        <v>125</v>
      </c>
      <c r="E1100" s="66">
        <v>38941</v>
      </c>
      <c r="F1100" s="4" t="s">
        <v>9961</v>
      </c>
      <c r="G1100" s="4" t="s">
        <v>2731</v>
      </c>
      <c r="H1100" s="4" t="s">
        <v>2749</v>
      </c>
      <c r="I1100" s="4" t="s">
        <v>128</v>
      </c>
      <c r="J1100" s="5">
        <v>688</v>
      </c>
      <c r="K1100" s="5">
        <v>39</v>
      </c>
      <c r="L1100" s="5">
        <v>18</v>
      </c>
      <c r="M1100" s="5">
        <v>5</v>
      </c>
      <c r="N1100" s="5">
        <v>4</v>
      </c>
      <c r="O1100" s="30">
        <v>754</v>
      </c>
    </row>
    <row r="1101" spans="2:15" s="12" customFormat="1" x14ac:dyDescent="0.2">
      <c r="B1101" s="4" t="s">
        <v>34</v>
      </c>
      <c r="C1101" s="4" t="s">
        <v>2751</v>
      </c>
      <c r="D1101" s="4" t="s">
        <v>125</v>
      </c>
      <c r="E1101" s="66">
        <v>38894</v>
      </c>
      <c r="F1101" s="4" t="s">
        <v>9962</v>
      </c>
      <c r="G1101" s="4" t="s">
        <v>210</v>
      </c>
      <c r="H1101" s="4" t="s">
        <v>2752</v>
      </c>
      <c r="I1101" s="4" t="s">
        <v>128</v>
      </c>
      <c r="J1101" s="5">
        <v>5371</v>
      </c>
      <c r="K1101" s="5">
        <v>114</v>
      </c>
      <c r="L1101" s="5">
        <v>28</v>
      </c>
      <c r="M1101" s="5">
        <v>4</v>
      </c>
      <c r="N1101" s="5">
        <v>2</v>
      </c>
      <c r="O1101" s="30">
        <v>5519</v>
      </c>
    </row>
    <row r="1102" spans="2:15" s="12" customFormat="1" x14ac:dyDescent="0.2">
      <c r="B1102" s="4" t="s">
        <v>34</v>
      </c>
      <c r="C1102" s="4" t="s">
        <v>2753</v>
      </c>
      <c r="D1102" s="4" t="s">
        <v>125</v>
      </c>
      <c r="E1102" s="66">
        <v>39146</v>
      </c>
      <c r="F1102" s="4" t="s">
        <v>9963</v>
      </c>
      <c r="G1102" s="4" t="s">
        <v>1698</v>
      </c>
      <c r="H1102" s="4" t="s">
        <v>2754</v>
      </c>
      <c r="I1102" s="4" t="s">
        <v>149</v>
      </c>
      <c r="J1102" s="5">
        <v>12</v>
      </c>
      <c r="K1102" s="5"/>
      <c r="L1102" s="5"/>
      <c r="M1102" s="5"/>
      <c r="N1102" s="5"/>
      <c r="O1102" s="30">
        <v>12</v>
      </c>
    </row>
    <row r="1103" spans="2:15" s="12" customFormat="1" x14ac:dyDescent="0.2">
      <c r="B1103" s="4" t="s">
        <v>34</v>
      </c>
      <c r="C1103" s="4" t="s">
        <v>2755</v>
      </c>
      <c r="D1103" s="4" t="s">
        <v>125</v>
      </c>
      <c r="E1103" s="66">
        <v>39500</v>
      </c>
      <c r="F1103" s="4" t="s">
        <v>9964</v>
      </c>
      <c r="G1103" s="4" t="s">
        <v>2723</v>
      </c>
      <c r="H1103" s="4" t="s">
        <v>2756</v>
      </c>
      <c r="I1103" s="4" t="s">
        <v>149</v>
      </c>
      <c r="J1103" s="5">
        <v>10066</v>
      </c>
      <c r="K1103" s="5">
        <v>269</v>
      </c>
      <c r="L1103" s="5">
        <v>61</v>
      </c>
      <c r="M1103" s="5">
        <v>8</v>
      </c>
      <c r="N1103" s="5">
        <v>4</v>
      </c>
      <c r="O1103" s="30">
        <v>10408</v>
      </c>
    </row>
    <row r="1104" spans="2:15" s="12" customFormat="1" x14ac:dyDescent="0.2">
      <c r="B1104" s="4" t="s">
        <v>34</v>
      </c>
      <c r="C1104" s="4" t="s">
        <v>2757</v>
      </c>
      <c r="D1104" s="4" t="s">
        <v>125</v>
      </c>
      <c r="E1104" s="66">
        <v>39500</v>
      </c>
      <c r="F1104" s="4" t="s">
        <v>9965</v>
      </c>
      <c r="G1104" s="4" t="s">
        <v>1698</v>
      </c>
      <c r="H1104" s="4" t="s">
        <v>2758</v>
      </c>
      <c r="I1104" s="4" t="s">
        <v>149</v>
      </c>
      <c r="J1104" s="5">
        <v>7219</v>
      </c>
      <c r="K1104" s="5">
        <v>234</v>
      </c>
      <c r="L1104" s="5">
        <v>47</v>
      </c>
      <c r="M1104" s="5">
        <v>9</v>
      </c>
      <c r="N1104" s="5">
        <v>8</v>
      </c>
      <c r="O1104" s="30">
        <v>7517</v>
      </c>
    </row>
    <row r="1105" spans="2:15" s="12" customFormat="1" x14ac:dyDescent="0.2">
      <c r="B1105" s="4" t="s">
        <v>34</v>
      </c>
      <c r="C1105" s="4" t="s">
        <v>2759</v>
      </c>
      <c r="D1105" s="4" t="s">
        <v>125</v>
      </c>
      <c r="E1105" s="66">
        <v>39454</v>
      </c>
      <c r="F1105" s="4" t="s">
        <v>9966</v>
      </c>
      <c r="G1105" s="4" t="s">
        <v>988</v>
      </c>
      <c r="H1105" s="4" t="s">
        <v>2760</v>
      </c>
      <c r="I1105" s="4" t="s">
        <v>149</v>
      </c>
      <c r="J1105" s="5">
        <v>1148</v>
      </c>
      <c r="K1105" s="5">
        <v>41</v>
      </c>
      <c r="L1105" s="5">
        <v>12</v>
      </c>
      <c r="M1105" s="5">
        <v>4</v>
      </c>
      <c r="N1105" s="5">
        <v>5</v>
      </c>
      <c r="O1105" s="30">
        <v>1210</v>
      </c>
    </row>
    <row r="1106" spans="2:15" s="12" customFormat="1" x14ac:dyDescent="0.2">
      <c r="B1106" s="4" t="s">
        <v>34</v>
      </c>
      <c r="C1106" s="4" t="s">
        <v>2761</v>
      </c>
      <c r="D1106" s="4" t="s">
        <v>125</v>
      </c>
      <c r="E1106" s="66">
        <v>39454</v>
      </c>
      <c r="F1106" s="4" t="s">
        <v>9967</v>
      </c>
      <c r="G1106" s="4" t="s">
        <v>633</v>
      </c>
      <c r="H1106" s="4" t="s">
        <v>2762</v>
      </c>
      <c r="I1106" s="4" t="s">
        <v>149</v>
      </c>
      <c r="J1106" s="5">
        <v>3974</v>
      </c>
      <c r="K1106" s="5">
        <v>53</v>
      </c>
      <c r="L1106" s="5">
        <v>19</v>
      </c>
      <c r="M1106" s="5">
        <v>5</v>
      </c>
      <c r="N1106" s="5">
        <v>1</v>
      </c>
      <c r="O1106" s="30">
        <v>4052</v>
      </c>
    </row>
    <row r="1107" spans="2:15" s="12" customFormat="1" x14ac:dyDescent="0.2">
      <c r="B1107" s="4" t="s">
        <v>34</v>
      </c>
      <c r="C1107" s="4" t="s">
        <v>2763</v>
      </c>
      <c r="D1107" s="4" t="s">
        <v>125</v>
      </c>
      <c r="E1107" s="66">
        <v>40626</v>
      </c>
      <c r="F1107" s="4" t="s">
        <v>9968</v>
      </c>
      <c r="G1107" s="4" t="s">
        <v>988</v>
      </c>
      <c r="H1107" s="4" t="s">
        <v>2764</v>
      </c>
      <c r="I1107" s="4" t="s">
        <v>149</v>
      </c>
      <c r="J1107" s="5">
        <v>3077</v>
      </c>
      <c r="K1107" s="5">
        <v>122</v>
      </c>
      <c r="L1107" s="5">
        <v>24</v>
      </c>
      <c r="M1107" s="5">
        <v>8</v>
      </c>
      <c r="N1107" s="5">
        <v>10</v>
      </c>
      <c r="O1107" s="30">
        <v>3241</v>
      </c>
    </row>
    <row r="1108" spans="2:15" s="12" customFormat="1" x14ac:dyDescent="0.2">
      <c r="B1108" s="4" t="s">
        <v>34</v>
      </c>
      <c r="C1108" s="4" t="s">
        <v>2765</v>
      </c>
      <c r="D1108" s="4" t="s">
        <v>125</v>
      </c>
      <c r="E1108" s="66">
        <v>40660</v>
      </c>
      <c r="F1108" s="4" t="s">
        <v>9969</v>
      </c>
      <c r="G1108" s="4" t="s">
        <v>2731</v>
      </c>
      <c r="H1108" s="4" t="s">
        <v>2766</v>
      </c>
      <c r="I1108" s="4" t="s">
        <v>149</v>
      </c>
      <c r="J1108" s="5">
        <v>10433</v>
      </c>
      <c r="K1108" s="5">
        <v>1079</v>
      </c>
      <c r="L1108" s="5">
        <v>473</v>
      </c>
      <c r="M1108" s="5">
        <v>144</v>
      </c>
      <c r="N1108" s="5">
        <v>54</v>
      </c>
      <c r="O1108" s="30">
        <v>12183</v>
      </c>
    </row>
    <row r="1109" spans="2:15" s="12" customFormat="1" x14ac:dyDescent="0.2">
      <c r="B1109" s="4" t="s">
        <v>34</v>
      </c>
      <c r="C1109" s="4" t="s">
        <v>2767</v>
      </c>
      <c r="D1109" s="4" t="s">
        <v>125</v>
      </c>
      <c r="E1109" s="66">
        <v>40618</v>
      </c>
      <c r="F1109" s="4" t="s">
        <v>9970</v>
      </c>
      <c r="G1109" s="4" t="s">
        <v>1698</v>
      </c>
      <c r="H1109" s="4" t="s">
        <v>2768</v>
      </c>
      <c r="I1109" s="4" t="s">
        <v>128</v>
      </c>
      <c r="J1109" s="5">
        <v>26</v>
      </c>
      <c r="K1109" s="5"/>
      <c r="L1109" s="5"/>
      <c r="M1109" s="5"/>
      <c r="N1109" s="5"/>
      <c r="O1109" s="30">
        <v>26</v>
      </c>
    </row>
    <row r="1110" spans="2:15" s="12" customFormat="1" x14ac:dyDescent="0.2">
      <c r="B1110" s="4" t="s">
        <v>34</v>
      </c>
      <c r="C1110" s="4" t="s">
        <v>2769</v>
      </c>
      <c r="D1110" s="4" t="s">
        <v>125</v>
      </c>
      <c r="E1110" s="66">
        <v>40665</v>
      </c>
      <c r="F1110" s="4" t="s">
        <v>9969</v>
      </c>
      <c r="G1110" s="4" t="s">
        <v>2731</v>
      </c>
      <c r="H1110" s="4" t="s">
        <v>2743</v>
      </c>
      <c r="I1110" s="4" t="s">
        <v>149</v>
      </c>
      <c r="J1110" s="5">
        <v>23392</v>
      </c>
      <c r="K1110" s="5">
        <v>2152</v>
      </c>
      <c r="L1110" s="5">
        <v>756</v>
      </c>
      <c r="M1110" s="5">
        <v>177</v>
      </c>
      <c r="N1110" s="5">
        <v>58</v>
      </c>
      <c r="O1110" s="30">
        <v>26535</v>
      </c>
    </row>
    <row r="1111" spans="2:15" s="12" customFormat="1" x14ac:dyDescent="0.2">
      <c r="B1111" s="4" t="s">
        <v>34</v>
      </c>
      <c r="C1111" s="4" t="s">
        <v>2770</v>
      </c>
      <c r="D1111" s="4" t="s">
        <v>125</v>
      </c>
      <c r="E1111" s="66">
        <v>40814</v>
      </c>
      <c r="F1111" s="4" t="s">
        <v>9951</v>
      </c>
      <c r="G1111" s="4" t="s">
        <v>2771</v>
      </c>
      <c r="H1111" s="4" t="s">
        <v>2772</v>
      </c>
      <c r="I1111" s="4" t="s">
        <v>128</v>
      </c>
      <c r="J1111" s="5">
        <v>6432</v>
      </c>
      <c r="K1111" s="5">
        <v>77</v>
      </c>
      <c r="L1111" s="5">
        <v>22</v>
      </c>
      <c r="M1111" s="5">
        <v>3</v>
      </c>
      <c r="N1111" s="5">
        <v>5</v>
      </c>
      <c r="O1111" s="30">
        <v>6539</v>
      </c>
    </row>
    <row r="1112" spans="2:15" s="12" customFormat="1" x14ac:dyDescent="0.2">
      <c r="B1112" s="4" t="s">
        <v>34</v>
      </c>
      <c r="C1112" s="4" t="s">
        <v>2773</v>
      </c>
      <c r="D1112" s="4" t="s">
        <v>125</v>
      </c>
      <c r="E1112" s="66">
        <v>40983</v>
      </c>
      <c r="F1112" s="4" t="s">
        <v>7575</v>
      </c>
      <c r="G1112" s="4" t="s">
        <v>2723</v>
      </c>
      <c r="H1112" s="4" t="s">
        <v>2764</v>
      </c>
      <c r="I1112" s="4" t="s">
        <v>128</v>
      </c>
      <c r="J1112" s="5">
        <v>15219</v>
      </c>
      <c r="K1112" s="5">
        <v>467</v>
      </c>
      <c r="L1112" s="5">
        <v>99</v>
      </c>
      <c r="M1112" s="5">
        <v>26</v>
      </c>
      <c r="N1112" s="5">
        <v>21</v>
      </c>
      <c r="O1112" s="30">
        <v>15832</v>
      </c>
    </row>
    <row r="1113" spans="2:15" s="12" customFormat="1" x14ac:dyDescent="0.2">
      <c r="B1113" s="4" t="s">
        <v>34</v>
      </c>
      <c r="C1113" s="4" t="s">
        <v>2774</v>
      </c>
      <c r="D1113" s="4" t="s">
        <v>125</v>
      </c>
      <c r="E1113" s="66">
        <v>41122</v>
      </c>
      <c r="F1113" s="4" t="s">
        <v>9971</v>
      </c>
      <c r="G1113" s="4" t="s">
        <v>2731</v>
      </c>
      <c r="H1113" s="4" t="s">
        <v>2775</v>
      </c>
      <c r="I1113" s="4" t="s">
        <v>128</v>
      </c>
      <c r="J1113" s="5">
        <v>29705</v>
      </c>
      <c r="K1113" s="5">
        <v>1458</v>
      </c>
      <c r="L1113" s="5">
        <v>437</v>
      </c>
      <c r="M1113" s="5">
        <v>80</v>
      </c>
      <c r="N1113" s="5">
        <v>16</v>
      </c>
      <c r="O1113" s="30">
        <v>31696</v>
      </c>
    </row>
    <row r="1114" spans="2:15" s="12" customFormat="1" x14ac:dyDescent="0.2">
      <c r="B1114" s="4" t="s">
        <v>34</v>
      </c>
      <c r="C1114" s="4" t="s">
        <v>2776</v>
      </c>
      <c r="D1114" s="4" t="s">
        <v>125</v>
      </c>
      <c r="E1114" s="66">
        <v>41122</v>
      </c>
      <c r="F1114" s="4" t="s">
        <v>9971</v>
      </c>
      <c r="G1114" s="4" t="s">
        <v>2731</v>
      </c>
      <c r="H1114" s="4" t="s">
        <v>2777</v>
      </c>
      <c r="I1114" s="4" t="s">
        <v>128</v>
      </c>
      <c r="J1114" s="5">
        <v>10985</v>
      </c>
      <c r="K1114" s="5">
        <v>802</v>
      </c>
      <c r="L1114" s="5">
        <v>271</v>
      </c>
      <c r="M1114" s="5">
        <v>60</v>
      </c>
      <c r="N1114" s="5">
        <v>29</v>
      </c>
      <c r="O1114" s="30">
        <v>12147</v>
      </c>
    </row>
    <row r="1115" spans="2:15" s="12" customFormat="1" x14ac:dyDescent="0.2">
      <c r="B1115" s="4" t="s">
        <v>82</v>
      </c>
      <c r="C1115" s="4" t="s">
        <v>2778</v>
      </c>
      <c r="D1115" s="4" t="s">
        <v>125</v>
      </c>
      <c r="E1115" s="66">
        <v>38388</v>
      </c>
      <c r="F1115" s="4" t="s">
        <v>7593</v>
      </c>
      <c r="G1115" s="4" t="s">
        <v>589</v>
      </c>
      <c r="H1115" s="4" t="s">
        <v>2779</v>
      </c>
      <c r="I1115" s="4" t="s">
        <v>128</v>
      </c>
      <c r="J1115" s="5">
        <v>245</v>
      </c>
      <c r="K1115" s="5">
        <v>24</v>
      </c>
      <c r="L1115" s="5">
        <v>3</v>
      </c>
      <c r="M1115" s="5">
        <v>1</v>
      </c>
      <c r="N1115" s="5"/>
      <c r="O1115" s="30">
        <v>273</v>
      </c>
    </row>
    <row r="1116" spans="2:15" s="12" customFormat="1" x14ac:dyDescent="0.2">
      <c r="B1116" s="4" t="s">
        <v>82</v>
      </c>
      <c r="C1116" s="4" t="s">
        <v>2780</v>
      </c>
      <c r="D1116" s="4" t="s">
        <v>125</v>
      </c>
      <c r="E1116" s="66">
        <v>38418</v>
      </c>
      <c r="F1116" s="4" t="s">
        <v>9972</v>
      </c>
      <c r="G1116" s="4" t="s">
        <v>1859</v>
      </c>
      <c r="H1116" s="4" t="s">
        <v>2781</v>
      </c>
      <c r="I1116" s="4" t="s">
        <v>128</v>
      </c>
      <c r="J1116" s="5">
        <v>539</v>
      </c>
      <c r="K1116" s="5">
        <v>45</v>
      </c>
      <c r="L1116" s="5">
        <v>16</v>
      </c>
      <c r="M1116" s="5">
        <v>8</v>
      </c>
      <c r="N1116" s="5">
        <v>8</v>
      </c>
      <c r="O1116" s="30">
        <v>616</v>
      </c>
    </row>
    <row r="1117" spans="2:15" s="12" customFormat="1" x14ac:dyDescent="0.2">
      <c r="B1117" s="4" t="s">
        <v>82</v>
      </c>
      <c r="C1117" s="4" t="s">
        <v>2782</v>
      </c>
      <c r="D1117" s="4" t="s">
        <v>125</v>
      </c>
      <c r="E1117" s="66">
        <v>38702</v>
      </c>
      <c r="F1117" s="4" t="s">
        <v>9973</v>
      </c>
      <c r="G1117" s="4" t="s">
        <v>2783</v>
      </c>
      <c r="H1117" s="4" t="s">
        <v>2784</v>
      </c>
      <c r="I1117" s="4" t="s">
        <v>128</v>
      </c>
      <c r="J1117" s="5">
        <v>1736</v>
      </c>
      <c r="K1117" s="5">
        <v>146</v>
      </c>
      <c r="L1117" s="5">
        <v>55</v>
      </c>
      <c r="M1117" s="5">
        <v>23</v>
      </c>
      <c r="N1117" s="5">
        <v>25</v>
      </c>
      <c r="O1117" s="30">
        <v>1985</v>
      </c>
    </row>
    <row r="1118" spans="2:15" s="12" customFormat="1" x14ac:dyDescent="0.2">
      <c r="B1118" s="4" t="s">
        <v>82</v>
      </c>
      <c r="C1118" s="4" t="s">
        <v>2785</v>
      </c>
      <c r="D1118" s="4" t="s">
        <v>125</v>
      </c>
      <c r="E1118" s="66">
        <v>38687</v>
      </c>
      <c r="F1118" s="4" t="s">
        <v>9974</v>
      </c>
      <c r="G1118" s="4" t="s">
        <v>2783</v>
      </c>
      <c r="H1118" s="4" t="s">
        <v>2786</v>
      </c>
      <c r="I1118" s="4" t="s">
        <v>128</v>
      </c>
      <c r="J1118" s="5">
        <v>5999</v>
      </c>
      <c r="K1118" s="5">
        <v>122</v>
      </c>
      <c r="L1118" s="5">
        <v>31</v>
      </c>
      <c r="M1118" s="5">
        <v>13</v>
      </c>
      <c r="N1118" s="5">
        <v>19</v>
      </c>
      <c r="O1118" s="30">
        <v>6184</v>
      </c>
    </row>
    <row r="1119" spans="2:15" s="12" customFormat="1" x14ac:dyDescent="0.2">
      <c r="B1119" s="4" t="s">
        <v>82</v>
      </c>
      <c r="C1119" s="4" t="s">
        <v>2787</v>
      </c>
      <c r="D1119" s="4" t="s">
        <v>125</v>
      </c>
      <c r="E1119" s="66">
        <v>39612</v>
      </c>
      <c r="F1119" s="4" t="s">
        <v>9975</v>
      </c>
      <c r="G1119" s="4" t="s">
        <v>2783</v>
      </c>
      <c r="H1119" s="4" t="s">
        <v>2788</v>
      </c>
      <c r="I1119" s="4" t="s">
        <v>149</v>
      </c>
      <c r="J1119" s="5">
        <v>2803</v>
      </c>
      <c r="K1119" s="5">
        <v>66</v>
      </c>
      <c r="L1119" s="5">
        <v>21</v>
      </c>
      <c r="M1119" s="5">
        <v>2</v>
      </c>
      <c r="N1119" s="5">
        <v>2</v>
      </c>
      <c r="O1119" s="30">
        <v>2894</v>
      </c>
    </row>
    <row r="1120" spans="2:15" s="12" customFormat="1" x14ac:dyDescent="0.2">
      <c r="B1120" s="4" t="s">
        <v>82</v>
      </c>
      <c r="C1120" s="4" t="s">
        <v>2789</v>
      </c>
      <c r="D1120" s="4" t="s">
        <v>125</v>
      </c>
      <c r="E1120" s="66">
        <v>39633</v>
      </c>
      <c r="F1120" s="4" t="s">
        <v>9976</v>
      </c>
      <c r="G1120" s="4" t="s">
        <v>2783</v>
      </c>
      <c r="H1120" s="4" t="s">
        <v>2790</v>
      </c>
      <c r="I1120" s="4" t="s">
        <v>149</v>
      </c>
      <c r="J1120" s="5">
        <v>492</v>
      </c>
      <c r="K1120" s="5">
        <v>27</v>
      </c>
      <c r="L1120" s="5">
        <v>6</v>
      </c>
      <c r="M1120" s="5"/>
      <c r="N1120" s="5">
        <v>1</v>
      </c>
      <c r="O1120" s="30">
        <v>526</v>
      </c>
    </row>
    <row r="1121" spans="2:15" s="12" customFormat="1" x14ac:dyDescent="0.2">
      <c r="B1121" s="4" t="s">
        <v>82</v>
      </c>
      <c r="C1121" s="4" t="s">
        <v>2791</v>
      </c>
      <c r="D1121" s="4" t="s">
        <v>125</v>
      </c>
      <c r="E1121" s="66">
        <v>39736</v>
      </c>
      <c r="F1121" s="4" t="s">
        <v>9977</v>
      </c>
      <c r="G1121" s="4" t="s">
        <v>589</v>
      </c>
      <c r="H1121" s="4" t="s">
        <v>2792</v>
      </c>
      <c r="I1121" s="4" t="s">
        <v>149</v>
      </c>
      <c r="J1121" s="5">
        <v>1888</v>
      </c>
      <c r="K1121" s="5">
        <v>26</v>
      </c>
      <c r="L1121" s="5">
        <v>6</v>
      </c>
      <c r="M1121" s="5"/>
      <c r="N1121" s="5"/>
      <c r="O1121" s="30">
        <v>1920</v>
      </c>
    </row>
    <row r="1122" spans="2:15" s="12" customFormat="1" x14ac:dyDescent="0.2">
      <c r="B1122" s="4" t="s">
        <v>82</v>
      </c>
      <c r="C1122" s="4" t="s">
        <v>2793</v>
      </c>
      <c r="D1122" s="4" t="s">
        <v>125</v>
      </c>
      <c r="E1122" s="66">
        <v>40151</v>
      </c>
      <c r="F1122" s="4" t="s">
        <v>9978</v>
      </c>
      <c r="G1122" s="4" t="s">
        <v>589</v>
      </c>
      <c r="H1122" s="4" t="s">
        <v>2794</v>
      </c>
      <c r="I1122" s="4" t="s">
        <v>128</v>
      </c>
      <c r="J1122" s="5">
        <v>1754</v>
      </c>
      <c r="K1122" s="5">
        <v>92</v>
      </c>
      <c r="L1122" s="5">
        <v>17</v>
      </c>
      <c r="M1122" s="5">
        <v>5</v>
      </c>
      <c r="N1122" s="5">
        <v>1</v>
      </c>
      <c r="O1122" s="30">
        <v>1869</v>
      </c>
    </row>
    <row r="1123" spans="2:15" s="12" customFormat="1" x14ac:dyDescent="0.2">
      <c r="B1123" s="4" t="s">
        <v>82</v>
      </c>
      <c r="C1123" s="4" t="s">
        <v>2795</v>
      </c>
      <c r="D1123" s="4" t="s">
        <v>125</v>
      </c>
      <c r="E1123" s="66">
        <v>39622</v>
      </c>
      <c r="F1123" s="4" t="s">
        <v>9979</v>
      </c>
      <c r="G1123" s="4" t="s">
        <v>2796</v>
      </c>
      <c r="H1123" s="4" t="s">
        <v>2797</v>
      </c>
      <c r="I1123" s="4" t="s">
        <v>149</v>
      </c>
      <c r="J1123" s="5">
        <v>500</v>
      </c>
      <c r="K1123" s="5">
        <v>11</v>
      </c>
      <c r="L1123" s="5">
        <v>4</v>
      </c>
      <c r="M1123" s="5"/>
      <c r="N1123" s="5">
        <v>1</v>
      </c>
      <c r="O1123" s="30">
        <v>516</v>
      </c>
    </row>
    <row r="1124" spans="2:15" s="12" customFormat="1" x14ac:dyDescent="0.2">
      <c r="B1124" s="4" t="s">
        <v>82</v>
      </c>
      <c r="C1124" s="4" t="s">
        <v>2798</v>
      </c>
      <c r="D1124" s="4" t="s">
        <v>125</v>
      </c>
      <c r="E1124" s="66">
        <v>39905</v>
      </c>
      <c r="F1124" s="4" t="s">
        <v>9980</v>
      </c>
      <c r="G1124" s="4" t="s">
        <v>1062</v>
      </c>
      <c r="H1124" s="4" t="s">
        <v>2799</v>
      </c>
      <c r="I1124" s="4" t="s">
        <v>128</v>
      </c>
      <c r="J1124" s="5">
        <v>18809</v>
      </c>
      <c r="K1124" s="5">
        <v>1316</v>
      </c>
      <c r="L1124" s="5">
        <v>451</v>
      </c>
      <c r="M1124" s="5">
        <v>167</v>
      </c>
      <c r="N1124" s="5">
        <v>141</v>
      </c>
      <c r="O1124" s="30">
        <v>20884</v>
      </c>
    </row>
    <row r="1125" spans="2:15" s="12" customFormat="1" x14ac:dyDescent="0.2">
      <c r="B1125" s="4" t="s">
        <v>82</v>
      </c>
      <c r="C1125" s="4" t="s">
        <v>2800</v>
      </c>
      <c r="D1125" s="4" t="s">
        <v>125</v>
      </c>
      <c r="E1125" s="66">
        <v>39962</v>
      </c>
      <c r="F1125" s="4" t="s">
        <v>9981</v>
      </c>
      <c r="G1125" s="4" t="s">
        <v>2783</v>
      </c>
      <c r="H1125" s="4" t="s">
        <v>2801</v>
      </c>
      <c r="I1125" s="4" t="s">
        <v>149</v>
      </c>
      <c r="J1125" s="5">
        <v>634</v>
      </c>
      <c r="K1125" s="5">
        <v>17</v>
      </c>
      <c r="L1125" s="5">
        <v>12</v>
      </c>
      <c r="M1125" s="5">
        <v>2</v>
      </c>
      <c r="N1125" s="5"/>
      <c r="O1125" s="30">
        <v>665</v>
      </c>
    </row>
    <row r="1126" spans="2:15" s="12" customFormat="1" x14ac:dyDescent="0.2">
      <c r="B1126" s="4" t="s">
        <v>82</v>
      </c>
      <c r="C1126" s="4" t="s">
        <v>2802</v>
      </c>
      <c r="D1126" s="4" t="s">
        <v>125</v>
      </c>
      <c r="E1126" s="66">
        <v>39974</v>
      </c>
      <c r="F1126" s="4" t="s">
        <v>9982</v>
      </c>
      <c r="G1126" s="4" t="s">
        <v>2731</v>
      </c>
      <c r="H1126" s="4" t="s">
        <v>2803</v>
      </c>
      <c r="I1126" s="4" t="s">
        <v>149</v>
      </c>
      <c r="J1126" s="5">
        <v>827</v>
      </c>
      <c r="K1126" s="5">
        <v>36</v>
      </c>
      <c r="L1126" s="5">
        <v>9</v>
      </c>
      <c r="M1126" s="5">
        <v>1</v>
      </c>
      <c r="N1126" s="5">
        <v>2</v>
      </c>
      <c r="O1126" s="30">
        <v>875</v>
      </c>
    </row>
    <row r="1127" spans="2:15" s="12" customFormat="1" x14ac:dyDescent="0.2">
      <c r="B1127" s="4" t="s">
        <v>82</v>
      </c>
      <c r="C1127" s="4" t="s">
        <v>2804</v>
      </c>
      <c r="D1127" s="4" t="s">
        <v>125</v>
      </c>
      <c r="E1127" s="66">
        <v>39841</v>
      </c>
      <c r="F1127" s="4" t="s">
        <v>9983</v>
      </c>
      <c r="G1127" s="4" t="s">
        <v>915</v>
      </c>
      <c r="H1127" s="4" t="s">
        <v>2805</v>
      </c>
      <c r="I1127" s="4" t="s">
        <v>128</v>
      </c>
      <c r="J1127" s="5">
        <v>1595</v>
      </c>
      <c r="K1127" s="5">
        <v>79</v>
      </c>
      <c r="L1127" s="5">
        <v>26</v>
      </c>
      <c r="M1127" s="5">
        <v>5</v>
      </c>
      <c r="N1127" s="5">
        <v>2</v>
      </c>
      <c r="O1127" s="30">
        <v>1707</v>
      </c>
    </row>
    <row r="1128" spans="2:15" s="12" customFormat="1" x14ac:dyDescent="0.2">
      <c r="B1128" s="4" t="s">
        <v>82</v>
      </c>
      <c r="C1128" s="4" t="s">
        <v>2806</v>
      </c>
      <c r="D1128" s="4" t="s">
        <v>125</v>
      </c>
      <c r="E1128" s="66">
        <v>39848</v>
      </c>
      <c r="F1128" s="4" t="s">
        <v>9984</v>
      </c>
      <c r="G1128" s="4" t="s">
        <v>1053</v>
      </c>
      <c r="H1128" s="4" t="s">
        <v>2807</v>
      </c>
      <c r="I1128" s="4" t="s">
        <v>149</v>
      </c>
      <c r="J1128" s="5">
        <v>4952</v>
      </c>
      <c r="K1128" s="5">
        <v>229</v>
      </c>
      <c r="L1128" s="5">
        <v>45</v>
      </c>
      <c r="M1128" s="5">
        <v>7</v>
      </c>
      <c r="N1128" s="5">
        <v>4</v>
      </c>
      <c r="O1128" s="30">
        <v>5237</v>
      </c>
    </row>
    <row r="1129" spans="2:15" s="12" customFormat="1" x14ac:dyDescent="0.2">
      <c r="B1129" s="4" t="s">
        <v>82</v>
      </c>
      <c r="C1129" s="4" t="s">
        <v>2808</v>
      </c>
      <c r="D1129" s="4" t="s">
        <v>125</v>
      </c>
      <c r="E1129" s="66">
        <v>39857</v>
      </c>
      <c r="F1129" s="4" t="s">
        <v>9985</v>
      </c>
      <c r="G1129" s="4" t="s">
        <v>1053</v>
      </c>
      <c r="H1129" s="4" t="s">
        <v>2809</v>
      </c>
      <c r="I1129" s="4" t="s">
        <v>149</v>
      </c>
      <c r="J1129" s="5">
        <v>332</v>
      </c>
      <c r="K1129" s="5">
        <v>6</v>
      </c>
      <c r="L1129" s="5">
        <v>4</v>
      </c>
      <c r="M1129" s="5"/>
      <c r="N1129" s="5"/>
      <c r="O1129" s="30">
        <v>342</v>
      </c>
    </row>
    <row r="1130" spans="2:15" s="12" customFormat="1" x14ac:dyDescent="0.2">
      <c r="B1130" s="4" t="s">
        <v>82</v>
      </c>
      <c r="C1130" s="4" t="s">
        <v>2810</v>
      </c>
      <c r="D1130" s="4" t="s">
        <v>125</v>
      </c>
      <c r="E1130" s="66">
        <v>39129</v>
      </c>
      <c r="F1130" s="4" t="s">
        <v>7581</v>
      </c>
      <c r="G1130" s="4" t="s">
        <v>2796</v>
      </c>
      <c r="H1130" s="4" t="s">
        <v>2811</v>
      </c>
      <c r="I1130" s="4" t="s">
        <v>149</v>
      </c>
      <c r="J1130" s="5">
        <v>242</v>
      </c>
      <c r="K1130" s="5">
        <v>8</v>
      </c>
      <c r="L1130" s="5">
        <v>1</v>
      </c>
      <c r="M1130" s="5"/>
      <c r="N1130" s="5"/>
      <c r="O1130" s="30">
        <v>251</v>
      </c>
    </row>
    <row r="1131" spans="2:15" s="12" customFormat="1" x14ac:dyDescent="0.2">
      <c r="B1131" s="4" t="s">
        <v>82</v>
      </c>
      <c r="C1131" s="4" t="s">
        <v>2812</v>
      </c>
      <c r="D1131" s="4" t="s">
        <v>125</v>
      </c>
      <c r="E1131" s="66">
        <v>39195</v>
      </c>
      <c r="F1131" s="4" t="s">
        <v>9986</v>
      </c>
      <c r="G1131" s="4" t="s">
        <v>2813</v>
      </c>
      <c r="H1131" s="4" t="s">
        <v>2814</v>
      </c>
      <c r="I1131" s="4" t="s">
        <v>149</v>
      </c>
      <c r="J1131" s="5">
        <v>52</v>
      </c>
      <c r="K1131" s="5">
        <v>1</v>
      </c>
      <c r="L1131" s="5">
        <v>1</v>
      </c>
      <c r="M1131" s="5"/>
      <c r="N1131" s="5">
        <v>1</v>
      </c>
      <c r="O1131" s="30">
        <v>55</v>
      </c>
    </row>
    <row r="1132" spans="2:15" s="12" customFormat="1" x14ac:dyDescent="0.2">
      <c r="B1132" s="4" t="s">
        <v>82</v>
      </c>
      <c r="C1132" s="4" t="s">
        <v>2815</v>
      </c>
      <c r="D1132" s="4" t="s">
        <v>125</v>
      </c>
      <c r="E1132" s="66">
        <v>39497</v>
      </c>
      <c r="F1132" s="4" t="s">
        <v>9987</v>
      </c>
      <c r="G1132" s="4" t="s">
        <v>2816</v>
      </c>
      <c r="H1132" s="4" t="s">
        <v>2817</v>
      </c>
      <c r="I1132" s="4" t="s">
        <v>149</v>
      </c>
      <c r="J1132" s="5">
        <v>864</v>
      </c>
      <c r="K1132" s="5">
        <v>35</v>
      </c>
      <c r="L1132" s="5">
        <v>12</v>
      </c>
      <c r="M1132" s="5">
        <v>2</v>
      </c>
      <c r="N1132" s="5">
        <v>1</v>
      </c>
      <c r="O1132" s="30">
        <v>914</v>
      </c>
    </row>
    <row r="1133" spans="2:15" s="12" customFormat="1" x14ac:dyDescent="0.2">
      <c r="B1133" s="4" t="s">
        <v>82</v>
      </c>
      <c r="C1133" s="4" t="s">
        <v>2818</v>
      </c>
      <c r="D1133" s="4" t="s">
        <v>125</v>
      </c>
      <c r="E1133" s="66">
        <v>40861</v>
      </c>
      <c r="F1133" s="4" t="s">
        <v>9988</v>
      </c>
      <c r="G1133" s="4" t="s">
        <v>2816</v>
      </c>
      <c r="H1133" s="4" t="s">
        <v>2819</v>
      </c>
      <c r="I1133" s="4" t="s">
        <v>128</v>
      </c>
      <c r="J1133" s="5">
        <v>471</v>
      </c>
      <c r="K1133" s="5">
        <v>26</v>
      </c>
      <c r="L1133" s="5">
        <v>3</v>
      </c>
      <c r="M1133" s="5">
        <v>3</v>
      </c>
      <c r="N1133" s="5">
        <v>2</v>
      </c>
      <c r="O1133" s="30">
        <v>505</v>
      </c>
    </row>
    <row r="1134" spans="2:15" s="12" customFormat="1" x14ac:dyDescent="0.2">
      <c r="B1134" s="4" t="s">
        <v>82</v>
      </c>
      <c r="C1134" s="4" t="s">
        <v>2820</v>
      </c>
      <c r="D1134" s="4" t="s">
        <v>125</v>
      </c>
      <c r="E1134" s="66">
        <v>40753</v>
      </c>
      <c r="F1134" s="4" t="s">
        <v>9989</v>
      </c>
      <c r="G1134" s="4" t="s">
        <v>2821</v>
      </c>
      <c r="H1134" s="4" t="s">
        <v>2822</v>
      </c>
      <c r="I1134" s="4" t="s">
        <v>128</v>
      </c>
      <c r="J1134" s="5">
        <v>799</v>
      </c>
      <c r="K1134" s="5">
        <v>14</v>
      </c>
      <c r="L1134" s="5">
        <v>6</v>
      </c>
      <c r="M1134" s="5">
        <v>3</v>
      </c>
      <c r="N1134" s="5">
        <v>3</v>
      </c>
      <c r="O1134" s="30">
        <v>825</v>
      </c>
    </row>
    <row r="1135" spans="2:15" s="12" customFormat="1" x14ac:dyDescent="0.2">
      <c r="B1135" s="4" t="s">
        <v>82</v>
      </c>
      <c r="C1135" s="4" t="s">
        <v>2823</v>
      </c>
      <c r="D1135" s="4" t="s">
        <v>125</v>
      </c>
      <c r="E1135" s="66">
        <v>41379</v>
      </c>
      <c r="F1135" s="4" t="s">
        <v>9990</v>
      </c>
      <c r="G1135" s="4" t="s">
        <v>1859</v>
      </c>
      <c r="H1135" s="4" t="s">
        <v>2824</v>
      </c>
      <c r="I1135" s="4" t="s">
        <v>128</v>
      </c>
      <c r="J1135" s="5">
        <v>138</v>
      </c>
      <c r="K1135" s="5">
        <v>10</v>
      </c>
      <c r="L1135" s="5">
        <v>1</v>
      </c>
      <c r="M1135" s="5">
        <v>1</v>
      </c>
      <c r="N1135" s="5"/>
      <c r="O1135" s="30">
        <v>150</v>
      </c>
    </row>
    <row r="1136" spans="2:15" s="12" customFormat="1" x14ac:dyDescent="0.2">
      <c r="B1136" s="4" t="s">
        <v>82</v>
      </c>
      <c r="C1136" s="4" t="s">
        <v>2825</v>
      </c>
      <c r="D1136" s="4" t="s">
        <v>125</v>
      </c>
      <c r="E1136" s="66">
        <v>41386</v>
      </c>
      <c r="F1136" s="4" t="s">
        <v>9991</v>
      </c>
      <c r="G1136" s="4" t="s">
        <v>188</v>
      </c>
      <c r="H1136" s="4" t="s">
        <v>2826</v>
      </c>
      <c r="I1136" s="4" t="s">
        <v>128</v>
      </c>
      <c r="J1136" s="5">
        <v>82</v>
      </c>
      <c r="K1136" s="5">
        <v>6</v>
      </c>
      <c r="L1136" s="5">
        <v>2</v>
      </c>
      <c r="M1136" s="5"/>
      <c r="N1136" s="5"/>
      <c r="O1136" s="30">
        <v>90</v>
      </c>
    </row>
    <row r="1137" spans="2:15" s="12" customFormat="1" x14ac:dyDescent="0.2">
      <c r="B1137" s="4" t="s">
        <v>83</v>
      </c>
      <c r="C1137" s="4" t="s">
        <v>2827</v>
      </c>
      <c r="D1137" s="4" t="s">
        <v>125</v>
      </c>
      <c r="E1137" s="66">
        <v>38327</v>
      </c>
      <c r="F1137" s="4" t="s">
        <v>9992</v>
      </c>
      <c r="G1137" s="4" t="s">
        <v>1094</v>
      </c>
      <c r="H1137" s="4" t="s">
        <v>2828</v>
      </c>
      <c r="I1137" s="4" t="s">
        <v>128</v>
      </c>
      <c r="J1137" s="5">
        <v>3408</v>
      </c>
      <c r="K1137" s="5">
        <v>89</v>
      </c>
      <c r="L1137" s="5">
        <v>18</v>
      </c>
      <c r="M1137" s="5">
        <v>5</v>
      </c>
      <c r="N1137" s="5">
        <v>1</v>
      </c>
      <c r="O1137" s="30">
        <v>3521</v>
      </c>
    </row>
    <row r="1138" spans="2:15" s="12" customFormat="1" x14ac:dyDescent="0.2">
      <c r="B1138" s="4" t="s">
        <v>83</v>
      </c>
      <c r="C1138" s="4" t="s">
        <v>2829</v>
      </c>
      <c r="D1138" s="4" t="s">
        <v>125</v>
      </c>
      <c r="E1138" s="66">
        <v>38715</v>
      </c>
      <c r="F1138" s="4" t="s">
        <v>9993</v>
      </c>
      <c r="G1138" s="4" t="s">
        <v>2830</v>
      </c>
      <c r="H1138" s="4" t="s">
        <v>2831</v>
      </c>
      <c r="I1138" s="4" t="s">
        <v>128</v>
      </c>
      <c r="J1138" s="5">
        <v>5363</v>
      </c>
      <c r="K1138" s="5">
        <v>64</v>
      </c>
      <c r="L1138" s="5">
        <v>13</v>
      </c>
      <c r="M1138" s="5">
        <v>2</v>
      </c>
      <c r="N1138" s="5">
        <v>5</v>
      </c>
      <c r="O1138" s="30">
        <v>5447</v>
      </c>
    </row>
    <row r="1139" spans="2:15" s="12" customFormat="1" x14ac:dyDescent="0.2">
      <c r="B1139" s="4" t="s">
        <v>83</v>
      </c>
      <c r="C1139" s="4" t="s">
        <v>2832</v>
      </c>
      <c r="D1139" s="4" t="s">
        <v>125</v>
      </c>
      <c r="E1139" s="66">
        <v>38421</v>
      </c>
      <c r="F1139" s="4" t="s">
        <v>9994</v>
      </c>
      <c r="G1139" s="4" t="s">
        <v>2830</v>
      </c>
      <c r="H1139" s="4" t="s">
        <v>1938</v>
      </c>
      <c r="I1139" s="4" t="s">
        <v>128</v>
      </c>
      <c r="J1139" s="5">
        <v>384</v>
      </c>
      <c r="K1139" s="5">
        <v>2</v>
      </c>
      <c r="L1139" s="5"/>
      <c r="M1139" s="5"/>
      <c r="N1139" s="5"/>
      <c r="O1139" s="30">
        <v>386</v>
      </c>
    </row>
    <row r="1140" spans="2:15" s="12" customFormat="1" x14ac:dyDescent="0.2">
      <c r="B1140" s="4" t="s">
        <v>83</v>
      </c>
      <c r="C1140" s="4" t="s">
        <v>2833</v>
      </c>
      <c r="D1140" s="4" t="s">
        <v>125</v>
      </c>
      <c r="E1140" s="66">
        <v>38453</v>
      </c>
      <c r="F1140" s="4" t="s">
        <v>9995</v>
      </c>
      <c r="G1140" s="4" t="s">
        <v>2834</v>
      </c>
      <c r="H1140" s="4" t="s">
        <v>2835</v>
      </c>
      <c r="I1140" s="4" t="s">
        <v>128</v>
      </c>
      <c r="J1140" s="5">
        <v>1163</v>
      </c>
      <c r="K1140" s="5">
        <v>29</v>
      </c>
      <c r="L1140" s="5">
        <v>9</v>
      </c>
      <c r="M1140" s="5">
        <v>2</v>
      </c>
      <c r="N1140" s="5">
        <v>1</v>
      </c>
      <c r="O1140" s="30">
        <v>1204</v>
      </c>
    </row>
    <row r="1141" spans="2:15" s="12" customFormat="1" x14ac:dyDescent="0.2">
      <c r="B1141" s="4" t="s">
        <v>83</v>
      </c>
      <c r="C1141" s="4" t="s">
        <v>2836</v>
      </c>
      <c r="D1141" s="4" t="s">
        <v>125</v>
      </c>
      <c r="E1141" s="66">
        <v>38595</v>
      </c>
      <c r="F1141" s="4" t="s">
        <v>9996</v>
      </c>
      <c r="G1141" s="4" t="s">
        <v>1094</v>
      </c>
      <c r="H1141" s="4" t="s">
        <v>2837</v>
      </c>
      <c r="I1141" s="4" t="s">
        <v>128</v>
      </c>
      <c r="J1141" s="5">
        <v>238</v>
      </c>
      <c r="K1141" s="5">
        <v>13</v>
      </c>
      <c r="L1141" s="5">
        <v>1</v>
      </c>
      <c r="M1141" s="5"/>
      <c r="N1141" s="5"/>
      <c r="O1141" s="30">
        <v>252</v>
      </c>
    </row>
    <row r="1142" spans="2:15" s="12" customFormat="1" x14ac:dyDescent="0.2">
      <c r="B1142" s="4" t="s">
        <v>83</v>
      </c>
      <c r="C1142" s="4" t="s">
        <v>2838</v>
      </c>
      <c r="D1142" s="4" t="s">
        <v>125</v>
      </c>
      <c r="E1142" s="66">
        <v>39801</v>
      </c>
      <c r="F1142" s="4" t="s">
        <v>9997</v>
      </c>
      <c r="G1142" s="4" t="s">
        <v>2374</v>
      </c>
      <c r="H1142" s="4" t="s">
        <v>2839</v>
      </c>
      <c r="I1142" s="4" t="s">
        <v>149</v>
      </c>
      <c r="J1142" s="5">
        <v>506</v>
      </c>
      <c r="K1142" s="5">
        <v>21</v>
      </c>
      <c r="L1142" s="5">
        <v>4</v>
      </c>
      <c r="M1142" s="5">
        <v>1</v>
      </c>
      <c r="N1142" s="5">
        <v>2</v>
      </c>
      <c r="O1142" s="30">
        <v>534</v>
      </c>
    </row>
    <row r="1143" spans="2:15" s="12" customFormat="1" x14ac:dyDescent="0.2">
      <c r="B1143" s="4" t="s">
        <v>83</v>
      </c>
      <c r="C1143" s="4" t="s">
        <v>2840</v>
      </c>
      <c r="D1143" s="4" t="s">
        <v>125</v>
      </c>
      <c r="E1143" s="66">
        <v>39846</v>
      </c>
      <c r="F1143" s="4" t="s">
        <v>9998</v>
      </c>
      <c r="G1143" s="4" t="s">
        <v>2841</v>
      </c>
      <c r="H1143" s="4" t="s">
        <v>2842</v>
      </c>
      <c r="I1143" s="4" t="s">
        <v>149</v>
      </c>
      <c r="J1143" s="5">
        <v>104</v>
      </c>
      <c r="K1143" s="5">
        <v>3</v>
      </c>
      <c r="L1143" s="5"/>
      <c r="M1143" s="5"/>
      <c r="N1143" s="5"/>
      <c r="O1143" s="30">
        <v>107</v>
      </c>
    </row>
    <row r="1144" spans="2:15" s="12" customFormat="1" x14ac:dyDescent="0.2">
      <c r="B1144" s="4" t="s">
        <v>83</v>
      </c>
      <c r="C1144" s="4" t="s">
        <v>2843</v>
      </c>
      <c r="D1144" s="4" t="s">
        <v>125</v>
      </c>
      <c r="E1144" s="66">
        <v>39846</v>
      </c>
      <c r="F1144" s="4" t="s">
        <v>9999</v>
      </c>
      <c r="G1144" s="4" t="s">
        <v>653</v>
      </c>
      <c r="H1144" s="4" t="s">
        <v>2844</v>
      </c>
      <c r="I1144" s="4" t="s">
        <v>149</v>
      </c>
      <c r="J1144" s="5">
        <v>409</v>
      </c>
      <c r="K1144" s="5">
        <v>19</v>
      </c>
      <c r="L1144" s="5">
        <v>2</v>
      </c>
      <c r="M1144" s="5">
        <v>1</v>
      </c>
      <c r="N1144" s="5"/>
      <c r="O1144" s="30">
        <v>431</v>
      </c>
    </row>
    <row r="1145" spans="2:15" s="12" customFormat="1" x14ac:dyDescent="0.2">
      <c r="B1145" s="4" t="s">
        <v>83</v>
      </c>
      <c r="C1145" s="4" t="s">
        <v>2845</v>
      </c>
      <c r="D1145" s="4" t="s">
        <v>125</v>
      </c>
      <c r="E1145" s="66">
        <v>39178</v>
      </c>
      <c r="F1145" s="4" t="s">
        <v>10000</v>
      </c>
      <c r="G1145" s="4" t="s">
        <v>1094</v>
      </c>
      <c r="H1145" s="4" t="s">
        <v>2846</v>
      </c>
      <c r="I1145" s="4" t="s">
        <v>149</v>
      </c>
      <c r="J1145" s="5">
        <v>204</v>
      </c>
      <c r="K1145" s="5">
        <v>12</v>
      </c>
      <c r="L1145" s="5"/>
      <c r="M1145" s="5">
        <v>1</v>
      </c>
      <c r="N1145" s="5"/>
      <c r="O1145" s="30">
        <v>217</v>
      </c>
    </row>
    <row r="1146" spans="2:15" s="12" customFormat="1" x14ac:dyDescent="0.2">
      <c r="B1146" s="4" t="s">
        <v>83</v>
      </c>
      <c r="C1146" s="4" t="s">
        <v>2847</v>
      </c>
      <c r="D1146" s="4" t="s">
        <v>125</v>
      </c>
      <c r="E1146" s="66">
        <v>39232</v>
      </c>
      <c r="F1146" s="4" t="s">
        <v>10001</v>
      </c>
      <c r="G1146" s="4" t="s">
        <v>2848</v>
      </c>
      <c r="H1146" s="4" t="s">
        <v>2831</v>
      </c>
      <c r="I1146" s="4" t="s">
        <v>149</v>
      </c>
      <c r="J1146" s="5">
        <v>7407</v>
      </c>
      <c r="K1146" s="5">
        <v>186</v>
      </c>
      <c r="L1146" s="5">
        <v>48</v>
      </c>
      <c r="M1146" s="5">
        <v>11</v>
      </c>
      <c r="N1146" s="5">
        <v>8</v>
      </c>
      <c r="O1146" s="30">
        <v>7660</v>
      </c>
    </row>
    <row r="1147" spans="2:15" s="12" customFormat="1" x14ac:dyDescent="0.2">
      <c r="B1147" s="4" t="s">
        <v>83</v>
      </c>
      <c r="C1147" s="4" t="s">
        <v>2849</v>
      </c>
      <c r="D1147" s="4" t="s">
        <v>125</v>
      </c>
      <c r="E1147" s="66">
        <v>39776</v>
      </c>
      <c r="F1147" s="4" t="s">
        <v>9993</v>
      </c>
      <c r="G1147" s="4" t="s">
        <v>2830</v>
      </c>
      <c r="H1147" s="4" t="s">
        <v>2850</v>
      </c>
      <c r="I1147" s="4" t="s">
        <v>149</v>
      </c>
      <c r="J1147" s="5">
        <v>882</v>
      </c>
      <c r="K1147" s="5">
        <v>14</v>
      </c>
      <c r="L1147" s="5">
        <v>6</v>
      </c>
      <c r="M1147" s="5">
        <v>1</v>
      </c>
      <c r="N1147" s="5"/>
      <c r="O1147" s="30">
        <v>903</v>
      </c>
    </row>
    <row r="1148" spans="2:15" s="12" customFormat="1" x14ac:dyDescent="0.2">
      <c r="B1148" s="4" t="s">
        <v>83</v>
      </c>
      <c r="C1148" s="4" t="s">
        <v>2851</v>
      </c>
      <c r="D1148" s="4" t="s">
        <v>125</v>
      </c>
      <c r="E1148" s="66">
        <v>39552</v>
      </c>
      <c r="F1148" s="4" t="s">
        <v>10002</v>
      </c>
      <c r="G1148" s="4" t="s">
        <v>2852</v>
      </c>
      <c r="H1148" s="4" t="s">
        <v>2853</v>
      </c>
      <c r="I1148" s="4" t="s">
        <v>149</v>
      </c>
      <c r="J1148" s="5">
        <v>2316</v>
      </c>
      <c r="K1148" s="5">
        <v>16</v>
      </c>
      <c r="L1148" s="5">
        <v>3</v>
      </c>
      <c r="M1148" s="5">
        <v>1</v>
      </c>
      <c r="N1148" s="5">
        <v>1</v>
      </c>
      <c r="O1148" s="30">
        <v>2337</v>
      </c>
    </row>
    <row r="1149" spans="2:15" s="12" customFormat="1" x14ac:dyDescent="0.2">
      <c r="B1149" s="4" t="s">
        <v>83</v>
      </c>
      <c r="C1149" s="4" t="s">
        <v>2854</v>
      </c>
      <c r="D1149" s="4" t="s">
        <v>125</v>
      </c>
      <c r="E1149" s="66">
        <v>39612</v>
      </c>
      <c r="F1149" s="4" t="s">
        <v>10003</v>
      </c>
      <c r="G1149" s="4" t="s">
        <v>2834</v>
      </c>
      <c r="H1149" s="4" t="s">
        <v>2855</v>
      </c>
      <c r="I1149" s="4" t="s">
        <v>149</v>
      </c>
      <c r="J1149" s="5">
        <v>460</v>
      </c>
      <c r="K1149" s="5">
        <v>11</v>
      </c>
      <c r="L1149" s="5">
        <v>2</v>
      </c>
      <c r="M1149" s="5">
        <v>2</v>
      </c>
      <c r="N1149" s="5"/>
      <c r="O1149" s="30">
        <v>475</v>
      </c>
    </row>
    <row r="1150" spans="2:15" s="12" customFormat="1" x14ac:dyDescent="0.2">
      <c r="B1150" s="4" t="s">
        <v>83</v>
      </c>
      <c r="C1150" s="4" t="s">
        <v>2856</v>
      </c>
      <c r="D1150" s="4" t="s">
        <v>125</v>
      </c>
      <c r="E1150" s="66">
        <v>39527</v>
      </c>
      <c r="F1150" s="4" t="s">
        <v>10004</v>
      </c>
      <c r="G1150" s="4" t="s">
        <v>2830</v>
      </c>
      <c r="H1150" s="4" t="s">
        <v>2857</v>
      </c>
      <c r="I1150" s="4" t="s">
        <v>149</v>
      </c>
      <c r="J1150" s="5">
        <v>48</v>
      </c>
      <c r="K1150" s="5">
        <v>1</v>
      </c>
      <c r="L1150" s="5">
        <v>4</v>
      </c>
      <c r="M1150" s="5"/>
      <c r="N1150" s="5"/>
      <c r="O1150" s="30">
        <v>53</v>
      </c>
    </row>
    <row r="1151" spans="2:15" s="12" customFormat="1" x14ac:dyDescent="0.2">
      <c r="B1151" s="4" t="s">
        <v>83</v>
      </c>
      <c r="C1151" s="4" t="s">
        <v>2858</v>
      </c>
      <c r="D1151" s="4" t="s">
        <v>125</v>
      </c>
      <c r="E1151" s="66">
        <v>39622</v>
      </c>
      <c r="F1151" s="4" t="s">
        <v>9995</v>
      </c>
      <c r="G1151" s="4" t="s">
        <v>2834</v>
      </c>
      <c r="H1151" s="4" t="s">
        <v>2859</v>
      </c>
      <c r="I1151" s="4" t="s">
        <v>149</v>
      </c>
      <c r="J1151" s="5">
        <v>701</v>
      </c>
      <c r="K1151" s="5">
        <v>14</v>
      </c>
      <c r="L1151" s="5">
        <v>1</v>
      </c>
      <c r="M1151" s="5"/>
      <c r="N1151" s="5">
        <v>3</v>
      </c>
      <c r="O1151" s="30">
        <v>719</v>
      </c>
    </row>
    <row r="1152" spans="2:15" s="12" customFormat="1" x14ac:dyDescent="0.2">
      <c r="B1152" s="4" t="s">
        <v>83</v>
      </c>
      <c r="C1152" s="4" t="s">
        <v>2860</v>
      </c>
      <c r="D1152" s="4" t="s">
        <v>125</v>
      </c>
      <c r="E1152" s="66">
        <v>39776</v>
      </c>
      <c r="F1152" s="4" t="s">
        <v>9993</v>
      </c>
      <c r="G1152" s="4" t="s">
        <v>2830</v>
      </c>
      <c r="H1152" s="4" t="s">
        <v>2861</v>
      </c>
      <c r="I1152" s="4" t="s">
        <v>149</v>
      </c>
      <c r="J1152" s="5">
        <v>519</v>
      </c>
      <c r="K1152" s="5">
        <v>20</v>
      </c>
      <c r="L1152" s="5">
        <v>18</v>
      </c>
      <c r="M1152" s="5">
        <v>4</v>
      </c>
      <c r="N1152" s="5">
        <v>6</v>
      </c>
      <c r="O1152" s="30">
        <v>567</v>
      </c>
    </row>
    <row r="1153" spans="2:15" s="12" customFormat="1" x14ac:dyDescent="0.2">
      <c r="B1153" s="4" t="s">
        <v>83</v>
      </c>
      <c r="C1153" s="4" t="s">
        <v>2862</v>
      </c>
      <c r="D1153" s="4" t="s">
        <v>125</v>
      </c>
      <c r="E1153" s="66">
        <v>40331</v>
      </c>
      <c r="F1153" s="4" t="s">
        <v>9996</v>
      </c>
      <c r="G1153" s="4" t="s">
        <v>1094</v>
      </c>
      <c r="H1153" s="4" t="s">
        <v>2863</v>
      </c>
      <c r="I1153" s="4" t="s">
        <v>128</v>
      </c>
      <c r="J1153" s="5">
        <v>745</v>
      </c>
      <c r="K1153" s="5">
        <v>19</v>
      </c>
      <c r="L1153" s="5">
        <v>2</v>
      </c>
      <c r="M1153" s="5"/>
      <c r="N1153" s="5"/>
      <c r="O1153" s="30">
        <v>766</v>
      </c>
    </row>
    <row r="1154" spans="2:15" s="12" customFormat="1" x14ac:dyDescent="0.2">
      <c r="B1154" s="4" t="s">
        <v>83</v>
      </c>
      <c r="C1154" s="4" t="s">
        <v>2864</v>
      </c>
      <c r="D1154" s="4" t="s">
        <v>125</v>
      </c>
      <c r="E1154" s="66">
        <v>41137</v>
      </c>
      <c r="F1154" s="4" t="s">
        <v>10005</v>
      </c>
      <c r="G1154" s="4" t="s">
        <v>2852</v>
      </c>
      <c r="H1154" s="4" t="s">
        <v>2865</v>
      </c>
      <c r="I1154" s="4" t="s">
        <v>128</v>
      </c>
      <c r="J1154" s="5">
        <v>812</v>
      </c>
      <c r="K1154" s="5">
        <v>24</v>
      </c>
      <c r="L1154" s="5">
        <v>5</v>
      </c>
      <c r="M1154" s="5">
        <v>2</v>
      </c>
      <c r="N1154" s="5">
        <v>1</v>
      </c>
      <c r="O1154" s="30">
        <v>844</v>
      </c>
    </row>
    <row r="1155" spans="2:15" s="12" customFormat="1" x14ac:dyDescent="0.2">
      <c r="B1155" s="4" t="s">
        <v>83</v>
      </c>
      <c r="C1155" s="4" t="s">
        <v>2866</v>
      </c>
      <c r="D1155" s="4" t="s">
        <v>125</v>
      </c>
      <c r="E1155" s="66">
        <v>41120</v>
      </c>
      <c r="F1155" s="4" t="s">
        <v>10006</v>
      </c>
      <c r="G1155" s="4" t="s">
        <v>2867</v>
      </c>
      <c r="H1155" s="4" t="s">
        <v>2868</v>
      </c>
      <c r="I1155" s="4" t="s">
        <v>128</v>
      </c>
      <c r="J1155" s="5">
        <v>609</v>
      </c>
      <c r="K1155" s="5">
        <v>18</v>
      </c>
      <c r="L1155" s="5">
        <v>11</v>
      </c>
      <c r="M1155" s="5">
        <v>3</v>
      </c>
      <c r="N1155" s="5">
        <v>3</v>
      </c>
      <c r="O1155" s="30">
        <v>644</v>
      </c>
    </row>
    <row r="1156" spans="2:15" s="12" customFormat="1" x14ac:dyDescent="0.2">
      <c r="B1156" s="4" t="s">
        <v>83</v>
      </c>
      <c r="C1156" s="4" t="s">
        <v>2869</v>
      </c>
      <c r="D1156" s="4" t="s">
        <v>125</v>
      </c>
      <c r="E1156" s="66">
        <v>41297</v>
      </c>
      <c r="F1156" s="4" t="s">
        <v>9997</v>
      </c>
      <c r="G1156" s="4" t="s">
        <v>653</v>
      </c>
      <c r="H1156" s="4" t="s">
        <v>2870</v>
      </c>
      <c r="I1156" s="4" t="s">
        <v>128</v>
      </c>
      <c r="J1156" s="5">
        <v>95</v>
      </c>
      <c r="K1156" s="5">
        <v>8</v>
      </c>
      <c r="L1156" s="5">
        <v>1</v>
      </c>
      <c r="M1156" s="5"/>
      <c r="N1156" s="5"/>
      <c r="O1156" s="30">
        <v>104</v>
      </c>
    </row>
    <row r="1157" spans="2:15" s="12" customFormat="1" x14ac:dyDescent="0.2">
      <c r="B1157" s="4" t="s">
        <v>83</v>
      </c>
      <c r="C1157" s="4" t="s">
        <v>2871</v>
      </c>
      <c r="D1157" s="4" t="s">
        <v>125</v>
      </c>
      <c r="E1157" s="66">
        <v>41319</v>
      </c>
      <c r="F1157" s="4" t="s">
        <v>10007</v>
      </c>
      <c r="G1157" s="4" t="s">
        <v>1094</v>
      </c>
      <c r="H1157" s="4" t="s">
        <v>2872</v>
      </c>
      <c r="I1157" s="4" t="s">
        <v>128</v>
      </c>
      <c r="J1157" s="5">
        <v>1957</v>
      </c>
      <c r="K1157" s="5">
        <v>10</v>
      </c>
      <c r="L1157" s="5"/>
      <c r="M1157" s="5">
        <v>1</v>
      </c>
      <c r="N1157" s="5">
        <v>1</v>
      </c>
      <c r="O1157" s="30">
        <v>1969</v>
      </c>
    </row>
    <row r="1158" spans="2:15" s="12" customFormat="1" x14ac:dyDescent="0.2">
      <c r="B1158" s="4" t="s">
        <v>84</v>
      </c>
      <c r="C1158" s="4" t="s">
        <v>2873</v>
      </c>
      <c r="D1158" s="4" t="s">
        <v>125</v>
      </c>
      <c r="E1158" s="66">
        <v>38463</v>
      </c>
      <c r="F1158" s="4" t="s">
        <v>10008</v>
      </c>
      <c r="G1158" s="4" t="s">
        <v>2874</v>
      </c>
      <c r="H1158" s="4" t="s">
        <v>2875</v>
      </c>
      <c r="I1158" s="4" t="s">
        <v>128</v>
      </c>
      <c r="J1158" s="5">
        <v>10682</v>
      </c>
      <c r="K1158" s="5">
        <v>434</v>
      </c>
      <c r="L1158" s="5">
        <v>130</v>
      </c>
      <c r="M1158" s="5">
        <v>75</v>
      </c>
      <c r="N1158" s="5">
        <v>91</v>
      </c>
      <c r="O1158" s="30">
        <v>11412</v>
      </c>
    </row>
    <row r="1159" spans="2:15" s="12" customFormat="1" x14ac:dyDescent="0.2">
      <c r="B1159" s="4" t="s">
        <v>84</v>
      </c>
      <c r="C1159" s="4" t="s">
        <v>2876</v>
      </c>
      <c r="D1159" s="4" t="s">
        <v>125</v>
      </c>
      <c r="E1159" s="66">
        <v>38644</v>
      </c>
      <c r="F1159" s="4" t="s">
        <v>10009</v>
      </c>
      <c r="G1159" s="4" t="s">
        <v>576</v>
      </c>
      <c r="H1159" s="4" t="s">
        <v>2877</v>
      </c>
      <c r="I1159" s="4" t="s">
        <v>128</v>
      </c>
      <c r="J1159" s="5">
        <v>934</v>
      </c>
      <c r="K1159" s="5">
        <v>63</v>
      </c>
      <c r="L1159" s="5">
        <v>16</v>
      </c>
      <c r="M1159" s="5">
        <v>5</v>
      </c>
      <c r="N1159" s="5">
        <v>9</v>
      </c>
      <c r="O1159" s="30">
        <v>1027</v>
      </c>
    </row>
    <row r="1160" spans="2:15" s="12" customFormat="1" x14ac:dyDescent="0.2">
      <c r="B1160" s="4" t="s">
        <v>84</v>
      </c>
      <c r="C1160" s="4" t="s">
        <v>2878</v>
      </c>
      <c r="D1160" s="4" t="s">
        <v>125</v>
      </c>
      <c r="E1160" s="66">
        <v>38586</v>
      </c>
      <c r="F1160" s="4" t="s">
        <v>10010</v>
      </c>
      <c r="G1160" s="4" t="s">
        <v>1062</v>
      </c>
      <c r="H1160" s="4" t="s">
        <v>2879</v>
      </c>
      <c r="I1160" s="4" t="s">
        <v>128</v>
      </c>
      <c r="J1160" s="5">
        <v>67940</v>
      </c>
      <c r="K1160" s="5">
        <v>3251</v>
      </c>
      <c r="L1160" s="5">
        <v>685</v>
      </c>
      <c r="M1160" s="5">
        <v>199</v>
      </c>
      <c r="N1160" s="5">
        <v>114</v>
      </c>
      <c r="O1160" s="30">
        <v>72189</v>
      </c>
    </row>
    <row r="1161" spans="2:15" s="12" customFormat="1" x14ac:dyDescent="0.2">
      <c r="B1161" s="4" t="s">
        <v>84</v>
      </c>
      <c r="C1161" s="4" t="s">
        <v>2880</v>
      </c>
      <c r="D1161" s="4" t="s">
        <v>125</v>
      </c>
      <c r="E1161" s="66">
        <v>38545</v>
      </c>
      <c r="F1161" s="4" t="s">
        <v>10011</v>
      </c>
      <c r="G1161" s="4" t="s">
        <v>2881</v>
      </c>
      <c r="H1161" s="4" t="s">
        <v>2882</v>
      </c>
      <c r="I1161" s="4" t="s">
        <v>128</v>
      </c>
      <c r="J1161" s="5">
        <v>2817</v>
      </c>
      <c r="K1161" s="5">
        <v>98</v>
      </c>
      <c r="L1161" s="5">
        <v>44</v>
      </c>
      <c r="M1161" s="5">
        <v>29</v>
      </c>
      <c r="N1161" s="5">
        <v>46</v>
      </c>
      <c r="O1161" s="30">
        <v>3034</v>
      </c>
    </row>
    <row r="1162" spans="2:15" s="12" customFormat="1" x14ac:dyDescent="0.2">
      <c r="B1162" s="4" t="s">
        <v>84</v>
      </c>
      <c r="C1162" s="4" t="s">
        <v>2883</v>
      </c>
      <c r="D1162" s="4" t="s">
        <v>125</v>
      </c>
      <c r="E1162" s="66">
        <v>38527</v>
      </c>
      <c r="F1162" s="4" t="s">
        <v>7605</v>
      </c>
      <c r="G1162" s="4" t="s">
        <v>2884</v>
      </c>
      <c r="H1162" s="4" t="s">
        <v>2885</v>
      </c>
      <c r="I1162" s="4" t="s">
        <v>128</v>
      </c>
      <c r="J1162" s="5">
        <v>1024</v>
      </c>
      <c r="K1162" s="5">
        <v>18</v>
      </c>
      <c r="L1162" s="5">
        <v>7</v>
      </c>
      <c r="M1162" s="5"/>
      <c r="N1162" s="5">
        <v>1</v>
      </c>
      <c r="O1162" s="30">
        <v>1050</v>
      </c>
    </row>
    <row r="1163" spans="2:15" s="12" customFormat="1" x14ac:dyDescent="0.2">
      <c r="B1163" s="4" t="s">
        <v>84</v>
      </c>
      <c r="C1163" s="4" t="s">
        <v>2886</v>
      </c>
      <c r="D1163" s="4" t="s">
        <v>125</v>
      </c>
      <c r="E1163" s="66">
        <v>38511</v>
      </c>
      <c r="F1163" s="4" t="s">
        <v>10012</v>
      </c>
      <c r="G1163" s="4" t="s">
        <v>2887</v>
      </c>
      <c r="H1163" s="4" t="s">
        <v>2888</v>
      </c>
      <c r="I1163" s="4" t="s">
        <v>128</v>
      </c>
      <c r="J1163" s="5">
        <v>371</v>
      </c>
      <c r="K1163" s="5">
        <v>36</v>
      </c>
      <c r="L1163" s="5">
        <v>9</v>
      </c>
      <c r="M1163" s="5">
        <v>8</v>
      </c>
      <c r="N1163" s="5">
        <v>7</v>
      </c>
      <c r="O1163" s="30">
        <v>431</v>
      </c>
    </row>
    <row r="1164" spans="2:15" s="12" customFormat="1" x14ac:dyDescent="0.2">
      <c r="B1164" s="4" t="s">
        <v>84</v>
      </c>
      <c r="C1164" s="4" t="s">
        <v>2889</v>
      </c>
      <c r="D1164" s="4" t="s">
        <v>125</v>
      </c>
      <c r="E1164" s="66">
        <v>38605</v>
      </c>
      <c r="F1164" s="4" t="s">
        <v>10013</v>
      </c>
      <c r="G1164" s="4" t="s">
        <v>1221</v>
      </c>
      <c r="H1164" s="4" t="s">
        <v>2890</v>
      </c>
      <c r="I1164" s="4" t="s">
        <v>128</v>
      </c>
      <c r="J1164" s="5">
        <v>6403</v>
      </c>
      <c r="K1164" s="5">
        <v>268</v>
      </c>
      <c r="L1164" s="5">
        <v>97</v>
      </c>
      <c r="M1164" s="5">
        <v>42</v>
      </c>
      <c r="N1164" s="5">
        <v>60</v>
      </c>
      <c r="O1164" s="30">
        <v>6870</v>
      </c>
    </row>
    <row r="1165" spans="2:15" s="12" customFormat="1" x14ac:dyDescent="0.2">
      <c r="B1165" s="4" t="s">
        <v>84</v>
      </c>
      <c r="C1165" s="4" t="s">
        <v>2891</v>
      </c>
      <c r="D1165" s="4" t="s">
        <v>125</v>
      </c>
      <c r="E1165" s="66">
        <v>39544</v>
      </c>
      <c r="F1165" s="4" t="s">
        <v>10014</v>
      </c>
      <c r="G1165" s="4" t="s">
        <v>1062</v>
      </c>
      <c r="H1165" s="4" t="s">
        <v>2892</v>
      </c>
      <c r="I1165" s="4" t="s">
        <v>149</v>
      </c>
      <c r="J1165" s="5">
        <v>14425</v>
      </c>
      <c r="K1165" s="5">
        <v>407</v>
      </c>
      <c r="L1165" s="5">
        <v>78</v>
      </c>
      <c r="M1165" s="5">
        <v>27</v>
      </c>
      <c r="N1165" s="5">
        <v>11</v>
      </c>
      <c r="O1165" s="30">
        <v>14948</v>
      </c>
    </row>
    <row r="1166" spans="2:15" s="12" customFormat="1" x14ac:dyDescent="0.2">
      <c r="B1166" s="4" t="s">
        <v>84</v>
      </c>
      <c r="C1166" s="4" t="s">
        <v>2893</v>
      </c>
      <c r="D1166" s="4" t="s">
        <v>125</v>
      </c>
      <c r="E1166" s="66">
        <v>39653</v>
      </c>
      <c r="F1166" s="4" t="s">
        <v>10015</v>
      </c>
      <c r="G1166" s="4" t="s">
        <v>1062</v>
      </c>
      <c r="H1166" s="4" t="s">
        <v>2894</v>
      </c>
      <c r="I1166" s="4" t="s">
        <v>149</v>
      </c>
      <c r="J1166" s="5">
        <v>71856</v>
      </c>
      <c r="K1166" s="5">
        <v>2990</v>
      </c>
      <c r="L1166" s="5">
        <v>472</v>
      </c>
      <c r="M1166" s="5">
        <v>98</v>
      </c>
      <c r="N1166" s="5">
        <v>43</v>
      </c>
      <c r="O1166" s="30">
        <v>75459</v>
      </c>
    </row>
    <row r="1167" spans="2:15" s="12" customFormat="1" x14ac:dyDescent="0.2">
      <c r="B1167" s="4" t="s">
        <v>84</v>
      </c>
      <c r="C1167" s="4" t="s">
        <v>2895</v>
      </c>
      <c r="D1167" s="4" t="s">
        <v>125</v>
      </c>
      <c r="E1167" s="66">
        <v>39997</v>
      </c>
      <c r="F1167" s="4" t="s">
        <v>10016</v>
      </c>
      <c r="G1167" s="4" t="s">
        <v>1221</v>
      </c>
      <c r="H1167" s="4" t="s">
        <v>2896</v>
      </c>
      <c r="I1167" s="4" t="s">
        <v>149</v>
      </c>
      <c r="J1167" s="5">
        <v>6429</v>
      </c>
      <c r="K1167" s="5">
        <v>315</v>
      </c>
      <c r="L1167" s="5">
        <v>84</v>
      </c>
      <c r="M1167" s="5">
        <v>31</v>
      </c>
      <c r="N1167" s="5">
        <v>20</v>
      </c>
      <c r="O1167" s="30">
        <v>6879</v>
      </c>
    </row>
    <row r="1168" spans="2:15" s="12" customFormat="1" x14ac:dyDescent="0.2">
      <c r="B1168" s="4" t="s">
        <v>84</v>
      </c>
      <c r="C1168" s="4" t="s">
        <v>2897</v>
      </c>
      <c r="D1168" s="4" t="s">
        <v>125</v>
      </c>
      <c r="E1168" s="66">
        <v>40578</v>
      </c>
      <c r="F1168" s="4" t="s">
        <v>10017</v>
      </c>
      <c r="G1168" s="4" t="s">
        <v>2898</v>
      </c>
      <c r="H1168" s="4" t="s">
        <v>2899</v>
      </c>
      <c r="I1168" s="4" t="s">
        <v>128</v>
      </c>
      <c r="J1168" s="5">
        <v>113</v>
      </c>
      <c r="K1168" s="5">
        <v>3</v>
      </c>
      <c r="L1168" s="5">
        <v>1</v>
      </c>
      <c r="M1168" s="5"/>
      <c r="N1168" s="5"/>
      <c r="O1168" s="30">
        <v>117</v>
      </c>
    </row>
    <row r="1169" spans="2:15" s="12" customFormat="1" x14ac:dyDescent="0.2">
      <c r="B1169" s="4" t="s">
        <v>84</v>
      </c>
      <c r="C1169" s="4" t="s">
        <v>2900</v>
      </c>
      <c r="D1169" s="4" t="s">
        <v>125</v>
      </c>
      <c r="E1169" s="66">
        <v>40522</v>
      </c>
      <c r="F1169" s="4" t="s">
        <v>10018</v>
      </c>
      <c r="G1169" s="4" t="s">
        <v>915</v>
      </c>
      <c r="H1169" s="4" t="s">
        <v>2901</v>
      </c>
      <c r="I1169" s="4" t="s">
        <v>149</v>
      </c>
      <c r="J1169" s="5">
        <v>1289</v>
      </c>
      <c r="K1169" s="5">
        <v>19</v>
      </c>
      <c r="L1169" s="5">
        <v>9</v>
      </c>
      <c r="M1169" s="5"/>
      <c r="N1169" s="5"/>
      <c r="O1169" s="30">
        <v>1317</v>
      </c>
    </row>
    <row r="1170" spans="2:15" s="12" customFormat="1" x14ac:dyDescent="0.2">
      <c r="B1170" s="4" t="s">
        <v>84</v>
      </c>
      <c r="C1170" s="4" t="s">
        <v>2902</v>
      </c>
      <c r="D1170" s="4" t="s">
        <v>125</v>
      </c>
      <c r="E1170" s="66">
        <v>40505</v>
      </c>
      <c r="F1170" s="4" t="s">
        <v>10019</v>
      </c>
      <c r="G1170" s="4" t="s">
        <v>1430</v>
      </c>
      <c r="H1170" s="4" t="s">
        <v>2903</v>
      </c>
      <c r="I1170" s="4" t="s">
        <v>149</v>
      </c>
      <c r="J1170" s="5">
        <v>984</v>
      </c>
      <c r="K1170" s="5">
        <v>16</v>
      </c>
      <c r="L1170" s="5">
        <v>10</v>
      </c>
      <c r="M1170" s="5"/>
      <c r="N1170" s="5">
        <v>1</v>
      </c>
      <c r="O1170" s="30">
        <v>1011</v>
      </c>
    </row>
    <row r="1171" spans="2:15" s="12" customFormat="1" x14ac:dyDescent="0.2">
      <c r="B1171" s="4" t="s">
        <v>85</v>
      </c>
      <c r="C1171" s="4" t="s">
        <v>2904</v>
      </c>
      <c r="D1171" s="4" t="s">
        <v>125</v>
      </c>
      <c r="E1171" s="66">
        <v>38453</v>
      </c>
      <c r="F1171" s="4" t="s">
        <v>10020</v>
      </c>
      <c r="G1171" s="4" t="s">
        <v>2905</v>
      </c>
      <c r="H1171" s="4" t="s">
        <v>2906</v>
      </c>
      <c r="I1171" s="4" t="s">
        <v>128</v>
      </c>
      <c r="J1171" s="5">
        <v>84</v>
      </c>
      <c r="K1171" s="5">
        <v>4</v>
      </c>
      <c r="L1171" s="5">
        <v>2</v>
      </c>
      <c r="M1171" s="5">
        <v>1</v>
      </c>
      <c r="N1171" s="5"/>
      <c r="O1171" s="30">
        <v>91</v>
      </c>
    </row>
    <row r="1172" spans="2:15" s="12" customFormat="1" x14ac:dyDescent="0.2">
      <c r="B1172" s="4" t="s">
        <v>85</v>
      </c>
      <c r="C1172" s="4" t="s">
        <v>2907</v>
      </c>
      <c r="D1172" s="4" t="s">
        <v>125</v>
      </c>
      <c r="E1172" s="66">
        <v>38732</v>
      </c>
      <c r="F1172" s="4" t="s">
        <v>10021</v>
      </c>
      <c r="G1172" s="4" t="s">
        <v>1013</v>
      </c>
      <c r="H1172" s="4" t="s">
        <v>2908</v>
      </c>
      <c r="I1172" s="4" t="s">
        <v>128</v>
      </c>
      <c r="J1172" s="5">
        <v>862</v>
      </c>
      <c r="K1172" s="5">
        <v>10</v>
      </c>
      <c r="L1172" s="5">
        <v>1</v>
      </c>
      <c r="M1172" s="5"/>
      <c r="N1172" s="5"/>
      <c r="O1172" s="30">
        <v>873</v>
      </c>
    </row>
    <row r="1173" spans="2:15" s="12" customFormat="1" x14ac:dyDescent="0.2">
      <c r="B1173" s="4" t="s">
        <v>85</v>
      </c>
      <c r="C1173" s="4" t="s">
        <v>2909</v>
      </c>
      <c r="D1173" s="4" t="s">
        <v>125</v>
      </c>
      <c r="E1173" s="66">
        <v>38530</v>
      </c>
      <c r="F1173" s="4" t="s">
        <v>10022</v>
      </c>
      <c r="G1173" s="4" t="s">
        <v>2905</v>
      </c>
      <c r="H1173" s="4" t="s">
        <v>2906</v>
      </c>
      <c r="I1173" s="4" t="s">
        <v>128</v>
      </c>
      <c r="J1173" s="5">
        <v>544</v>
      </c>
      <c r="K1173" s="5">
        <v>22</v>
      </c>
      <c r="L1173" s="5">
        <v>4</v>
      </c>
      <c r="M1173" s="5">
        <v>2</v>
      </c>
      <c r="N1173" s="5">
        <v>2</v>
      </c>
      <c r="O1173" s="30">
        <v>574</v>
      </c>
    </row>
    <row r="1174" spans="2:15" s="12" customFormat="1" x14ac:dyDescent="0.2">
      <c r="B1174" s="4" t="s">
        <v>85</v>
      </c>
      <c r="C1174" s="4" t="s">
        <v>2910</v>
      </c>
      <c r="D1174" s="4" t="s">
        <v>125</v>
      </c>
      <c r="E1174" s="66">
        <v>38732</v>
      </c>
      <c r="F1174" s="4" t="s">
        <v>10023</v>
      </c>
      <c r="G1174" s="4" t="s">
        <v>2911</v>
      </c>
      <c r="H1174" s="4" t="s">
        <v>2912</v>
      </c>
      <c r="I1174" s="4" t="s">
        <v>128</v>
      </c>
      <c r="J1174" s="5">
        <v>16362</v>
      </c>
      <c r="K1174" s="5">
        <v>1124</v>
      </c>
      <c r="L1174" s="5">
        <v>337</v>
      </c>
      <c r="M1174" s="5">
        <v>139</v>
      </c>
      <c r="N1174" s="5">
        <v>64</v>
      </c>
      <c r="O1174" s="30">
        <v>18026</v>
      </c>
    </row>
    <row r="1175" spans="2:15" s="12" customFormat="1" x14ac:dyDescent="0.2">
      <c r="B1175" s="4" t="s">
        <v>85</v>
      </c>
      <c r="C1175" s="4" t="s">
        <v>2913</v>
      </c>
      <c r="D1175" s="4" t="s">
        <v>125</v>
      </c>
      <c r="E1175" s="66">
        <v>39778</v>
      </c>
      <c r="F1175" s="4" t="s">
        <v>10024</v>
      </c>
      <c r="G1175" s="4" t="s">
        <v>2914</v>
      </c>
      <c r="H1175" s="4" t="s">
        <v>2915</v>
      </c>
      <c r="I1175" s="4" t="s">
        <v>128</v>
      </c>
      <c r="J1175" s="5">
        <v>2232</v>
      </c>
      <c r="K1175" s="5">
        <v>92</v>
      </c>
      <c r="L1175" s="5">
        <v>18</v>
      </c>
      <c r="M1175" s="5">
        <v>1</v>
      </c>
      <c r="N1175" s="5">
        <v>4</v>
      </c>
      <c r="O1175" s="30">
        <v>2347</v>
      </c>
    </row>
    <row r="1176" spans="2:15" s="12" customFormat="1" x14ac:dyDescent="0.2">
      <c r="B1176" s="4" t="s">
        <v>85</v>
      </c>
      <c r="C1176" s="4" t="s">
        <v>2916</v>
      </c>
      <c r="D1176" s="4" t="s">
        <v>125</v>
      </c>
      <c r="E1176" s="66">
        <v>39881</v>
      </c>
      <c r="F1176" s="4" t="s">
        <v>10025</v>
      </c>
      <c r="G1176" s="4" t="s">
        <v>2917</v>
      </c>
      <c r="H1176" s="4" t="s">
        <v>2918</v>
      </c>
      <c r="I1176" s="4" t="s">
        <v>149</v>
      </c>
      <c r="J1176" s="5">
        <v>1784</v>
      </c>
      <c r="K1176" s="5">
        <v>64</v>
      </c>
      <c r="L1176" s="5">
        <v>13</v>
      </c>
      <c r="M1176" s="5"/>
      <c r="N1176" s="5">
        <v>3</v>
      </c>
      <c r="O1176" s="30">
        <v>1864</v>
      </c>
    </row>
    <row r="1177" spans="2:15" s="12" customFormat="1" x14ac:dyDescent="0.2">
      <c r="B1177" s="4" t="s">
        <v>85</v>
      </c>
      <c r="C1177" s="4" t="s">
        <v>2919</v>
      </c>
      <c r="D1177" s="4" t="s">
        <v>125</v>
      </c>
      <c r="E1177" s="66">
        <v>40161</v>
      </c>
      <c r="F1177" s="4" t="s">
        <v>10026</v>
      </c>
      <c r="G1177" s="4" t="s">
        <v>2920</v>
      </c>
      <c r="H1177" s="4" t="s">
        <v>2921</v>
      </c>
      <c r="I1177" s="4" t="s">
        <v>128</v>
      </c>
      <c r="J1177" s="5">
        <v>6456</v>
      </c>
      <c r="K1177" s="5">
        <v>232</v>
      </c>
      <c r="L1177" s="5">
        <v>23</v>
      </c>
      <c r="M1177" s="5">
        <v>4</v>
      </c>
      <c r="N1177" s="5">
        <v>7</v>
      </c>
      <c r="O1177" s="30">
        <v>6722</v>
      </c>
    </row>
    <row r="1178" spans="2:15" s="12" customFormat="1" x14ac:dyDescent="0.2">
      <c r="B1178" s="4" t="s">
        <v>85</v>
      </c>
      <c r="C1178" s="4" t="s">
        <v>2922</v>
      </c>
      <c r="D1178" s="4" t="s">
        <v>125</v>
      </c>
      <c r="E1178" s="66">
        <v>39108</v>
      </c>
      <c r="F1178" s="4" t="s">
        <v>10027</v>
      </c>
      <c r="G1178" s="4" t="s">
        <v>2923</v>
      </c>
      <c r="H1178" s="4" t="s">
        <v>2924</v>
      </c>
      <c r="I1178" s="4" t="s">
        <v>149</v>
      </c>
      <c r="J1178" s="5">
        <v>107</v>
      </c>
      <c r="K1178" s="5">
        <v>3</v>
      </c>
      <c r="L1178" s="5"/>
      <c r="M1178" s="5"/>
      <c r="N1178" s="5">
        <v>1</v>
      </c>
      <c r="O1178" s="30">
        <v>111</v>
      </c>
    </row>
    <row r="1179" spans="2:15" s="12" customFormat="1" x14ac:dyDescent="0.2">
      <c r="B1179" s="4" t="s">
        <v>85</v>
      </c>
      <c r="C1179" s="4" t="s">
        <v>2925</v>
      </c>
      <c r="D1179" s="4" t="s">
        <v>125</v>
      </c>
      <c r="E1179" s="66">
        <v>40829</v>
      </c>
      <c r="F1179" s="4" t="s">
        <v>10028</v>
      </c>
      <c r="G1179" s="4" t="s">
        <v>576</v>
      </c>
      <c r="H1179" s="4" t="s">
        <v>2926</v>
      </c>
      <c r="I1179" s="4" t="s">
        <v>128</v>
      </c>
      <c r="J1179" s="5">
        <v>5816</v>
      </c>
      <c r="K1179" s="5">
        <v>206</v>
      </c>
      <c r="L1179" s="5">
        <v>37</v>
      </c>
      <c r="M1179" s="5">
        <v>8</v>
      </c>
      <c r="N1179" s="5">
        <v>5</v>
      </c>
      <c r="O1179" s="30">
        <v>6072</v>
      </c>
    </row>
    <row r="1180" spans="2:15" s="12" customFormat="1" x14ac:dyDescent="0.2">
      <c r="B1180" s="4" t="s">
        <v>85</v>
      </c>
      <c r="C1180" s="4" t="s">
        <v>2927</v>
      </c>
      <c r="D1180" s="4" t="s">
        <v>125</v>
      </c>
      <c r="E1180" s="66">
        <v>40861</v>
      </c>
      <c r="F1180" s="4" t="s">
        <v>10029</v>
      </c>
      <c r="G1180" s="4" t="s">
        <v>2917</v>
      </c>
      <c r="H1180" s="4" t="s">
        <v>2928</v>
      </c>
      <c r="I1180" s="4" t="s">
        <v>128</v>
      </c>
      <c r="J1180" s="5">
        <v>384</v>
      </c>
      <c r="K1180" s="5">
        <v>16</v>
      </c>
      <c r="L1180" s="5">
        <v>6</v>
      </c>
      <c r="M1180" s="5">
        <v>3</v>
      </c>
      <c r="N1180" s="5">
        <v>1</v>
      </c>
      <c r="O1180" s="30">
        <v>410</v>
      </c>
    </row>
    <row r="1181" spans="2:15" s="12" customFormat="1" x14ac:dyDescent="0.2">
      <c r="B1181" s="4" t="s">
        <v>85</v>
      </c>
      <c r="C1181" s="4" t="s">
        <v>2929</v>
      </c>
      <c r="D1181" s="4" t="s">
        <v>125</v>
      </c>
      <c r="E1181" s="66">
        <v>40758</v>
      </c>
      <c r="F1181" s="4" t="s">
        <v>10030</v>
      </c>
      <c r="G1181" s="4" t="s">
        <v>2930</v>
      </c>
      <c r="H1181" s="4" t="s">
        <v>2931</v>
      </c>
      <c r="I1181" s="4" t="s">
        <v>128</v>
      </c>
      <c r="J1181" s="5">
        <v>1291</v>
      </c>
      <c r="K1181" s="5">
        <v>37</v>
      </c>
      <c r="L1181" s="5">
        <v>6</v>
      </c>
      <c r="M1181" s="5">
        <v>4</v>
      </c>
      <c r="N1181" s="5">
        <v>4</v>
      </c>
      <c r="O1181" s="30">
        <v>1342</v>
      </c>
    </row>
    <row r="1182" spans="2:15" s="12" customFormat="1" x14ac:dyDescent="0.2">
      <c r="B1182" s="4" t="s">
        <v>35</v>
      </c>
      <c r="C1182" s="4" t="s">
        <v>2932</v>
      </c>
      <c r="D1182" s="4" t="s">
        <v>125</v>
      </c>
      <c r="E1182" s="66">
        <v>38664</v>
      </c>
      <c r="F1182" s="4" t="s">
        <v>10031</v>
      </c>
      <c r="G1182" s="4" t="s">
        <v>1472</v>
      </c>
      <c r="H1182" s="4" t="s">
        <v>2933</v>
      </c>
      <c r="I1182" s="4" t="s">
        <v>128</v>
      </c>
      <c r="J1182" s="5">
        <v>388</v>
      </c>
      <c r="K1182" s="5">
        <v>6</v>
      </c>
      <c r="L1182" s="5">
        <v>2</v>
      </c>
      <c r="M1182" s="5"/>
      <c r="N1182" s="5">
        <v>1</v>
      </c>
      <c r="O1182" s="30">
        <v>397</v>
      </c>
    </row>
    <row r="1183" spans="2:15" s="12" customFormat="1" x14ac:dyDescent="0.2">
      <c r="B1183" s="4" t="s">
        <v>35</v>
      </c>
      <c r="C1183" s="4" t="s">
        <v>2934</v>
      </c>
      <c r="D1183" s="4" t="s">
        <v>125</v>
      </c>
      <c r="E1183" s="66">
        <v>38568</v>
      </c>
      <c r="F1183" s="4" t="s">
        <v>10032</v>
      </c>
      <c r="G1183" s="4" t="s">
        <v>1472</v>
      </c>
      <c r="H1183" s="4" t="s">
        <v>2935</v>
      </c>
      <c r="I1183" s="4" t="s">
        <v>128</v>
      </c>
      <c r="J1183" s="5">
        <v>4241</v>
      </c>
      <c r="K1183" s="5">
        <v>94</v>
      </c>
      <c r="L1183" s="5">
        <v>29</v>
      </c>
      <c r="M1183" s="5">
        <v>12</v>
      </c>
      <c r="N1183" s="5">
        <v>10</v>
      </c>
      <c r="O1183" s="30">
        <v>4386</v>
      </c>
    </row>
    <row r="1184" spans="2:15" s="12" customFormat="1" x14ac:dyDescent="0.2">
      <c r="B1184" s="4" t="s">
        <v>35</v>
      </c>
      <c r="C1184" s="4" t="s">
        <v>2936</v>
      </c>
      <c r="D1184" s="4" t="s">
        <v>125</v>
      </c>
      <c r="E1184" s="66">
        <v>38548</v>
      </c>
      <c r="F1184" s="4" t="s">
        <v>10033</v>
      </c>
      <c r="G1184" s="4" t="s">
        <v>1898</v>
      </c>
      <c r="H1184" s="4" t="s">
        <v>1899</v>
      </c>
      <c r="I1184" s="4" t="s">
        <v>128</v>
      </c>
      <c r="J1184" s="5">
        <v>4863</v>
      </c>
      <c r="K1184" s="5">
        <v>125</v>
      </c>
      <c r="L1184" s="5">
        <v>36</v>
      </c>
      <c r="M1184" s="5">
        <v>6</v>
      </c>
      <c r="N1184" s="5">
        <v>5</v>
      </c>
      <c r="O1184" s="30">
        <v>5035</v>
      </c>
    </row>
    <row r="1185" spans="2:15" s="12" customFormat="1" x14ac:dyDescent="0.2">
      <c r="B1185" s="4" t="s">
        <v>35</v>
      </c>
      <c r="C1185" s="4" t="s">
        <v>2937</v>
      </c>
      <c r="D1185" s="4" t="s">
        <v>125</v>
      </c>
      <c r="E1185" s="66">
        <v>38608</v>
      </c>
      <c r="F1185" s="4" t="s">
        <v>10034</v>
      </c>
      <c r="G1185" s="4" t="s">
        <v>1131</v>
      </c>
      <c r="H1185" s="4" t="s">
        <v>2938</v>
      </c>
      <c r="I1185" s="4" t="s">
        <v>128</v>
      </c>
      <c r="J1185" s="5">
        <v>1633</v>
      </c>
      <c r="K1185" s="5">
        <v>57</v>
      </c>
      <c r="L1185" s="5">
        <v>18</v>
      </c>
      <c r="M1185" s="5">
        <v>14</v>
      </c>
      <c r="N1185" s="5">
        <v>13</v>
      </c>
      <c r="O1185" s="30">
        <v>1735</v>
      </c>
    </row>
    <row r="1186" spans="2:15" s="12" customFormat="1" x14ac:dyDescent="0.2">
      <c r="B1186" s="4" t="s">
        <v>35</v>
      </c>
      <c r="C1186" s="4" t="s">
        <v>2939</v>
      </c>
      <c r="D1186" s="4" t="s">
        <v>125</v>
      </c>
      <c r="E1186" s="66">
        <v>38610</v>
      </c>
      <c r="F1186" s="4" t="s">
        <v>10035</v>
      </c>
      <c r="G1186" s="4" t="s">
        <v>1472</v>
      </c>
      <c r="H1186" s="4" t="s">
        <v>2365</v>
      </c>
      <c r="I1186" s="4" t="s">
        <v>128</v>
      </c>
      <c r="J1186" s="5">
        <v>9315</v>
      </c>
      <c r="K1186" s="5">
        <v>174</v>
      </c>
      <c r="L1186" s="5">
        <v>37</v>
      </c>
      <c r="M1186" s="5">
        <v>11</v>
      </c>
      <c r="N1186" s="5">
        <v>15</v>
      </c>
      <c r="O1186" s="30">
        <v>9552</v>
      </c>
    </row>
    <row r="1187" spans="2:15" s="12" customFormat="1" x14ac:dyDescent="0.2">
      <c r="B1187" s="4" t="s">
        <v>35</v>
      </c>
      <c r="C1187" s="4" t="s">
        <v>2940</v>
      </c>
      <c r="D1187" s="4" t="s">
        <v>125</v>
      </c>
      <c r="E1187" s="66">
        <v>38562</v>
      </c>
      <c r="F1187" s="4" t="s">
        <v>10036</v>
      </c>
      <c r="G1187" s="4" t="s">
        <v>1898</v>
      </c>
      <c r="H1187" s="4" t="s">
        <v>1907</v>
      </c>
      <c r="I1187" s="4" t="s">
        <v>128</v>
      </c>
      <c r="J1187" s="5">
        <v>3777</v>
      </c>
      <c r="K1187" s="5">
        <v>141</v>
      </c>
      <c r="L1187" s="5">
        <v>47</v>
      </c>
      <c r="M1187" s="5">
        <v>14</v>
      </c>
      <c r="N1187" s="5">
        <v>13</v>
      </c>
      <c r="O1187" s="30">
        <v>3992</v>
      </c>
    </row>
    <row r="1188" spans="2:15" s="12" customFormat="1" x14ac:dyDescent="0.2">
      <c r="B1188" s="4" t="s">
        <v>35</v>
      </c>
      <c r="C1188" s="4" t="s">
        <v>2941</v>
      </c>
      <c r="D1188" s="4" t="s">
        <v>125</v>
      </c>
      <c r="E1188" s="66">
        <v>38565</v>
      </c>
      <c r="F1188" s="4" t="s">
        <v>10037</v>
      </c>
      <c r="G1188" s="4" t="s">
        <v>1134</v>
      </c>
      <c r="H1188" s="4" t="s">
        <v>2942</v>
      </c>
      <c r="I1188" s="4" t="s">
        <v>128</v>
      </c>
      <c r="J1188" s="5">
        <v>1143</v>
      </c>
      <c r="K1188" s="5">
        <v>35</v>
      </c>
      <c r="L1188" s="5">
        <v>10</v>
      </c>
      <c r="M1188" s="5">
        <v>6</v>
      </c>
      <c r="N1188" s="5">
        <v>1</v>
      </c>
      <c r="O1188" s="30">
        <v>1195</v>
      </c>
    </row>
    <row r="1189" spans="2:15" s="12" customFormat="1" x14ac:dyDescent="0.2">
      <c r="B1189" s="4" t="s">
        <v>35</v>
      </c>
      <c r="C1189" s="4" t="s">
        <v>2943</v>
      </c>
      <c r="D1189" s="4" t="s">
        <v>125</v>
      </c>
      <c r="E1189" s="66">
        <v>39799</v>
      </c>
      <c r="F1189" s="4" t="s">
        <v>10038</v>
      </c>
      <c r="G1189" s="4" t="s">
        <v>2944</v>
      </c>
      <c r="H1189" s="4" t="s">
        <v>2945</v>
      </c>
      <c r="I1189" s="4" t="s">
        <v>149</v>
      </c>
      <c r="J1189" s="5">
        <v>33</v>
      </c>
      <c r="K1189" s="5">
        <v>1</v>
      </c>
      <c r="L1189" s="5">
        <v>1</v>
      </c>
      <c r="M1189" s="5"/>
      <c r="N1189" s="5"/>
      <c r="O1189" s="30">
        <v>35</v>
      </c>
    </row>
    <row r="1190" spans="2:15" s="12" customFormat="1" x14ac:dyDescent="0.2">
      <c r="B1190" s="4" t="s">
        <v>35</v>
      </c>
      <c r="C1190" s="4" t="s">
        <v>2946</v>
      </c>
      <c r="D1190" s="4" t="s">
        <v>125</v>
      </c>
      <c r="E1190" s="66">
        <v>39799</v>
      </c>
      <c r="F1190" s="4" t="s">
        <v>10039</v>
      </c>
      <c r="G1190" s="4" t="s">
        <v>2421</v>
      </c>
      <c r="H1190" s="4" t="s">
        <v>2947</v>
      </c>
      <c r="I1190" s="4" t="s">
        <v>149</v>
      </c>
      <c r="J1190" s="5">
        <v>758</v>
      </c>
      <c r="K1190" s="5">
        <v>14</v>
      </c>
      <c r="L1190" s="5">
        <v>11</v>
      </c>
      <c r="M1190" s="5">
        <v>2</v>
      </c>
      <c r="N1190" s="5">
        <v>7</v>
      </c>
      <c r="O1190" s="30">
        <v>792</v>
      </c>
    </row>
    <row r="1191" spans="2:15" s="12" customFormat="1" x14ac:dyDescent="0.2">
      <c r="B1191" s="4" t="s">
        <v>35</v>
      </c>
      <c r="C1191" s="4" t="s">
        <v>2948</v>
      </c>
      <c r="D1191" s="4" t="s">
        <v>125</v>
      </c>
      <c r="E1191" s="66">
        <v>39771</v>
      </c>
      <c r="F1191" s="4" t="s">
        <v>10031</v>
      </c>
      <c r="G1191" s="4" t="s">
        <v>2949</v>
      </c>
      <c r="H1191" s="4" t="s">
        <v>2950</v>
      </c>
      <c r="I1191" s="4" t="s">
        <v>149</v>
      </c>
      <c r="J1191" s="5">
        <v>1031</v>
      </c>
      <c r="K1191" s="5">
        <v>10</v>
      </c>
      <c r="L1191" s="5"/>
      <c r="M1191" s="5">
        <v>2</v>
      </c>
      <c r="N1191" s="5">
        <v>1</v>
      </c>
      <c r="O1191" s="30">
        <v>1044</v>
      </c>
    </row>
    <row r="1192" spans="2:15" s="12" customFormat="1" x14ac:dyDescent="0.2">
      <c r="B1192" s="4" t="s">
        <v>35</v>
      </c>
      <c r="C1192" s="4" t="s">
        <v>2951</v>
      </c>
      <c r="D1192" s="4" t="s">
        <v>125</v>
      </c>
      <c r="E1192" s="66">
        <v>39799</v>
      </c>
      <c r="F1192" s="4" t="s">
        <v>10040</v>
      </c>
      <c r="G1192" s="4" t="s">
        <v>2952</v>
      </c>
      <c r="H1192" s="4" t="s">
        <v>2953</v>
      </c>
      <c r="I1192" s="4" t="s">
        <v>149</v>
      </c>
      <c r="J1192" s="5">
        <v>165</v>
      </c>
      <c r="K1192" s="5">
        <v>2</v>
      </c>
      <c r="L1192" s="5">
        <v>2</v>
      </c>
      <c r="M1192" s="5">
        <v>1</v>
      </c>
      <c r="N1192" s="5"/>
      <c r="O1192" s="30">
        <v>170</v>
      </c>
    </row>
    <row r="1193" spans="2:15" s="12" customFormat="1" x14ac:dyDescent="0.2">
      <c r="B1193" s="4" t="s">
        <v>35</v>
      </c>
      <c r="C1193" s="4" t="s">
        <v>2954</v>
      </c>
      <c r="D1193" s="4" t="s">
        <v>125</v>
      </c>
      <c r="E1193" s="66">
        <v>39822</v>
      </c>
      <c r="F1193" s="4" t="s">
        <v>10041</v>
      </c>
      <c r="G1193" s="4" t="s">
        <v>1494</v>
      </c>
      <c r="H1193" s="4" t="s">
        <v>2955</v>
      </c>
      <c r="I1193" s="4" t="s">
        <v>149</v>
      </c>
      <c r="J1193" s="5">
        <v>75</v>
      </c>
      <c r="K1193" s="5">
        <v>1</v>
      </c>
      <c r="L1193" s="5">
        <v>1</v>
      </c>
      <c r="M1193" s="5">
        <v>1</v>
      </c>
      <c r="N1193" s="5">
        <v>2</v>
      </c>
      <c r="O1193" s="30">
        <v>80</v>
      </c>
    </row>
    <row r="1194" spans="2:15" s="12" customFormat="1" x14ac:dyDescent="0.2">
      <c r="B1194" s="4" t="s">
        <v>35</v>
      </c>
      <c r="C1194" s="4" t="s">
        <v>2956</v>
      </c>
      <c r="D1194" s="4" t="s">
        <v>125</v>
      </c>
      <c r="E1194" s="66">
        <v>39146</v>
      </c>
      <c r="F1194" s="4" t="s">
        <v>10042</v>
      </c>
      <c r="G1194" s="4" t="s">
        <v>2264</v>
      </c>
      <c r="H1194" s="4" t="s">
        <v>2957</v>
      </c>
      <c r="I1194" s="4" t="s">
        <v>149</v>
      </c>
      <c r="J1194" s="5">
        <v>267</v>
      </c>
      <c r="K1194" s="5">
        <v>8</v>
      </c>
      <c r="L1194" s="5">
        <v>5</v>
      </c>
      <c r="M1194" s="5"/>
      <c r="N1194" s="5"/>
      <c r="O1194" s="30">
        <v>280</v>
      </c>
    </row>
    <row r="1195" spans="2:15" s="12" customFormat="1" x14ac:dyDescent="0.2">
      <c r="B1195" s="4" t="s">
        <v>35</v>
      </c>
      <c r="C1195" s="4" t="s">
        <v>2958</v>
      </c>
      <c r="D1195" s="4" t="s">
        <v>125</v>
      </c>
      <c r="E1195" s="66">
        <v>40331</v>
      </c>
      <c r="F1195" s="4" t="s">
        <v>10043</v>
      </c>
      <c r="G1195" s="4" t="s">
        <v>1472</v>
      </c>
      <c r="H1195" s="4" t="s">
        <v>2959</v>
      </c>
      <c r="I1195" s="4" t="s">
        <v>149</v>
      </c>
      <c r="J1195" s="5">
        <v>2686</v>
      </c>
      <c r="K1195" s="5">
        <v>38</v>
      </c>
      <c r="L1195" s="5">
        <v>11</v>
      </c>
      <c r="M1195" s="5">
        <v>2</v>
      </c>
      <c r="N1195" s="5"/>
      <c r="O1195" s="30">
        <v>2737</v>
      </c>
    </row>
    <row r="1196" spans="2:15" s="12" customFormat="1" x14ac:dyDescent="0.2">
      <c r="B1196" s="4" t="s">
        <v>35</v>
      </c>
      <c r="C1196" s="4" t="s">
        <v>2960</v>
      </c>
      <c r="D1196" s="4" t="s">
        <v>125</v>
      </c>
      <c r="E1196" s="66">
        <v>39402</v>
      </c>
      <c r="F1196" s="4" t="s">
        <v>10044</v>
      </c>
      <c r="G1196" s="4" t="s">
        <v>815</v>
      </c>
      <c r="H1196" s="4" t="s">
        <v>2961</v>
      </c>
      <c r="I1196" s="4" t="s">
        <v>149</v>
      </c>
      <c r="J1196" s="5">
        <v>238</v>
      </c>
      <c r="K1196" s="5">
        <v>5</v>
      </c>
      <c r="L1196" s="5"/>
      <c r="M1196" s="5"/>
      <c r="N1196" s="5"/>
      <c r="O1196" s="30">
        <v>243</v>
      </c>
    </row>
    <row r="1197" spans="2:15" s="12" customFormat="1" x14ac:dyDescent="0.2">
      <c r="B1197" s="4" t="s">
        <v>35</v>
      </c>
      <c r="C1197" s="4" t="s">
        <v>2962</v>
      </c>
      <c r="D1197" s="4" t="s">
        <v>125</v>
      </c>
      <c r="E1197" s="66">
        <v>39433</v>
      </c>
      <c r="F1197" s="4" t="s">
        <v>10045</v>
      </c>
      <c r="G1197" s="4" t="s">
        <v>159</v>
      </c>
      <c r="H1197" s="4" t="s">
        <v>2963</v>
      </c>
      <c r="I1197" s="4" t="s">
        <v>149</v>
      </c>
      <c r="J1197" s="5">
        <v>2010</v>
      </c>
      <c r="K1197" s="5">
        <v>57</v>
      </c>
      <c r="L1197" s="5">
        <v>6</v>
      </c>
      <c r="M1197" s="5"/>
      <c r="N1197" s="5"/>
      <c r="O1197" s="30">
        <v>2073</v>
      </c>
    </row>
    <row r="1198" spans="2:15" s="12" customFormat="1" x14ac:dyDescent="0.2">
      <c r="B1198" s="4" t="s">
        <v>35</v>
      </c>
      <c r="C1198" s="4" t="s">
        <v>2964</v>
      </c>
      <c r="D1198" s="4" t="s">
        <v>125</v>
      </c>
      <c r="E1198" s="66">
        <v>39524</v>
      </c>
      <c r="F1198" s="4" t="s">
        <v>10046</v>
      </c>
      <c r="G1198" s="4" t="s">
        <v>1139</v>
      </c>
      <c r="H1198" s="4" t="s">
        <v>2965</v>
      </c>
      <c r="I1198" s="4" t="s">
        <v>149</v>
      </c>
      <c r="J1198" s="5">
        <v>395</v>
      </c>
      <c r="K1198" s="5">
        <v>19</v>
      </c>
      <c r="L1198" s="5">
        <v>6</v>
      </c>
      <c r="M1198" s="5"/>
      <c r="N1198" s="5"/>
      <c r="O1198" s="30">
        <v>420</v>
      </c>
    </row>
    <row r="1199" spans="2:15" s="12" customFormat="1" x14ac:dyDescent="0.2">
      <c r="B1199" s="4" t="s">
        <v>35</v>
      </c>
      <c r="C1199" s="4" t="s">
        <v>2966</v>
      </c>
      <c r="D1199" s="4" t="s">
        <v>125</v>
      </c>
      <c r="E1199" s="66">
        <v>39556</v>
      </c>
      <c r="F1199" s="4" t="s">
        <v>10034</v>
      </c>
      <c r="G1199" s="4" t="s">
        <v>1131</v>
      </c>
      <c r="H1199" s="4" t="s">
        <v>2967</v>
      </c>
      <c r="I1199" s="4" t="s">
        <v>149</v>
      </c>
      <c r="J1199" s="5">
        <v>177</v>
      </c>
      <c r="K1199" s="5">
        <v>2</v>
      </c>
      <c r="L1199" s="5">
        <v>3</v>
      </c>
      <c r="M1199" s="5">
        <v>1</v>
      </c>
      <c r="N1199" s="5"/>
      <c r="O1199" s="30">
        <v>183</v>
      </c>
    </row>
    <row r="1200" spans="2:15" s="12" customFormat="1" x14ac:dyDescent="0.2">
      <c r="B1200" s="4" t="s">
        <v>35</v>
      </c>
      <c r="C1200" s="4" t="s">
        <v>2968</v>
      </c>
      <c r="D1200" s="4" t="s">
        <v>125</v>
      </c>
      <c r="E1200" s="66">
        <v>40918</v>
      </c>
      <c r="F1200" s="4" t="s">
        <v>10031</v>
      </c>
      <c r="G1200" s="4" t="s">
        <v>2969</v>
      </c>
      <c r="H1200" s="4" t="s">
        <v>2970</v>
      </c>
      <c r="I1200" s="4" t="s">
        <v>128</v>
      </c>
      <c r="J1200" s="5">
        <v>1031</v>
      </c>
      <c r="K1200" s="5">
        <v>17</v>
      </c>
      <c r="L1200" s="5">
        <v>6</v>
      </c>
      <c r="M1200" s="5">
        <v>2</v>
      </c>
      <c r="N1200" s="5"/>
      <c r="O1200" s="30">
        <v>1056</v>
      </c>
    </row>
    <row r="1201" spans="2:15" s="12" customFormat="1" x14ac:dyDescent="0.2">
      <c r="B1201" s="4" t="s">
        <v>35</v>
      </c>
      <c r="C1201" s="4" t="s">
        <v>2971</v>
      </c>
      <c r="D1201" s="4" t="s">
        <v>125</v>
      </c>
      <c r="E1201" s="66">
        <v>40984</v>
      </c>
      <c r="F1201" s="4" t="s">
        <v>10047</v>
      </c>
      <c r="G1201" s="4" t="s">
        <v>1472</v>
      </c>
      <c r="H1201" s="4" t="s">
        <v>2972</v>
      </c>
      <c r="I1201" s="4" t="s">
        <v>128</v>
      </c>
      <c r="J1201" s="5">
        <v>824</v>
      </c>
      <c r="K1201" s="5">
        <v>15</v>
      </c>
      <c r="L1201" s="5">
        <v>6</v>
      </c>
      <c r="M1201" s="5">
        <v>2</v>
      </c>
      <c r="N1201" s="5"/>
      <c r="O1201" s="30">
        <v>847</v>
      </c>
    </row>
    <row r="1202" spans="2:15" s="12" customFormat="1" x14ac:dyDescent="0.2">
      <c r="B1202" s="4" t="s">
        <v>35</v>
      </c>
      <c r="C1202" s="4" t="s">
        <v>2973</v>
      </c>
      <c r="D1202" s="4" t="s">
        <v>125</v>
      </c>
      <c r="E1202" s="66">
        <v>41060</v>
      </c>
      <c r="F1202" s="4" t="s">
        <v>10048</v>
      </c>
      <c r="G1202" s="4" t="s">
        <v>2944</v>
      </c>
      <c r="H1202" s="4" t="s">
        <v>2974</v>
      </c>
      <c r="I1202" s="4" t="s">
        <v>128</v>
      </c>
      <c r="J1202" s="5">
        <v>399</v>
      </c>
      <c r="K1202" s="5">
        <v>7</v>
      </c>
      <c r="L1202" s="5">
        <v>4</v>
      </c>
      <c r="M1202" s="5">
        <v>4</v>
      </c>
      <c r="N1202" s="5">
        <v>3</v>
      </c>
      <c r="O1202" s="30">
        <v>417</v>
      </c>
    </row>
    <row r="1203" spans="2:15" s="12" customFormat="1" x14ac:dyDescent="0.2">
      <c r="B1203" s="4" t="s">
        <v>35</v>
      </c>
      <c r="C1203" s="4" t="s">
        <v>2975</v>
      </c>
      <c r="D1203" s="4" t="s">
        <v>125</v>
      </c>
      <c r="E1203" s="66">
        <v>40983</v>
      </c>
      <c r="F1203" s="4" t="s">
        <v>10042</v>
      </c>
      <c r="G1203" s="4" t="s">
        <v>2264</v>
      </c>
      <c r="H1203" s="4" t="s">
        <v>2976</v>
      </c>
      <c r="I1203" s="4" t="s">
        <v>128</v>
      </c>
      <c r="J1203" s="5">
        <v>133</v>
      </c>
      <c r="K1203" s="5">
        <v>8</v>
      </c>
      <c r="L1203" s="5">
        <v>1</v>
      </c>
      <c r="M1203" s="5"/>
      <c r="N1203" s="5"/>
      <c r="O1203" s="30">
        <v>142</v>
      </c>
    </row>
    <row r="1204" spans="2:15" s="12" customFormat="1" x14ac:dyDescent="0.2">
      <c r="B1204" s="4" t="s">
        <v>35</v>
      </c>
      <c r="C1204" s="4" t="s">
        <v>2977</v>
      </c>
      <c r="D1204" s="4" t="s">
        <v>125</v>
      </c>
      <c r="E1204" s="66">
        <v>41202</v>
      </c>
      <c r="F1204" s="4" t="s">
        <v>10049</v>
      </c>
      <c r="G1204" s="4" t="s">
        <v>1472</v>
      </c>
      <c r="H1204" s="4" t="s">
        <v>2978</v>
      </c>
      <c r="I1204" s="4" t="s">
        <v>128</v>
      </c>
      <c r="J1204" s="5">
        <v>10565</v>
      </c>
      <c r="K1204" s="5">
        <v>206</v>
      </c>
      <c r="L1204" s="5">
        <v>34</v>
      </c>
      <c r="M1204" s="5">
        <v>18</v>
      </c>
      <c r="N1204" s="5">
        <v>13</v>
      </c>
      <c r="O1204" s="30">
        <v>10836</v>
      </c>
    </row>
    <row r="1205" spans="2:15" s="12" customFormat="1" x14ac:dyDescent="0.2">
      <c r="B1205" s="4" t="s">
        <v>35</v>
      </c>
      <c r="C1205" s="4" t="s">
        <v>2979</v>
      </c>
      <c r="D1205" s="4" t="s">
        <v>125</v>
      </c>
      <c r="E1205" s="66">
        <v>40918</v>
      </c>
      <c r="F1205" s="4" t="s">
        <v>10050</v>
      </c>
      <c r="G1205" s="4" t="s">
        <v>2980</v>
      </c>
      <c r="H1205" s="4" t="s">
        <v>2981</v>
      </c>
      <c r="I1205" s="4" t="s">
        <v>128</v>
      </c>
      <c r="J1205" s="5">
        <v>308</v>
      </c>
      <c r="K1205" s="5">
        <v>14</v>
      </c>
      <c r="L1205" s="5">
        <v>5</v>
      </c>
      <c r="M1205" s="5"/>
      <c r="N1205" s="5">
        <v>1</v>
      </c>
      <c r="O1205" s="30">
        <v>328</v>
      </c>
    </row>
    <row r="1206" spans="2:15" s="12" customFormat="1" x14ac:dyDescent="0.2">
      <c r="B1206" s="4" t="s">
        <v>86</v>
      </c>
      <c r="C1206" s="4" t="s">
        <v>2982</v>
      </c>
      <c r="D1206" s="4" t="s">
        <v>125</v>
      </c>
      <c r="E1206" s="66">
        <v>37931</v>
      </c>
      <c r="F1206" s="4" t="s">
        <v>10051</v>
      </c>
      <c r="G1206" s="4" t="s">
        <v>1062</v>
      </c>
      <c r="H1206" s="4" t="s">
        <v>2983</v>
      </c>
      <c r="I1206" s="4" t="s">
        <v>128</v>
      </c>
      <c r="J1206" s="5">
        <v>4757</v>
      </c>
      <c r="K1206" s="5">
        <v>178</v>
      </c>
      <c r="L1206" s="5">
        <v>37</v>
      </c>
      <c r="M1206" s="5">
        <v>20</v>
      </c>
      <c r="N1206" s="5">
        <v>20</v>
      </c>
      <c r="O1206" s="30">
        <v>5012</v>
      </c>
    </row>
    <row r="1207" spans="2:15" s="12" customFormat="1" x14ac:dyDescent="0.2">
      <c r="B1207" s="4" t="s">
        <v>86</v>
      </c>
      <c r="C1207" s="4" t="s">
        <v>2984</v>
      </c>
      <c r="D1207" s="4" t="s">
        <v>125</v>
      </c>
      <c r="E1207" s="66">
        <v>37931</v>
      </c>
      <c r="F1207" s="4" t="s">
        <v>7651</v>
      </c>
      <c r="G1207" s="4" t="s">
        <v>1062</v>
      </c>
      <c r="H1207" s="4" t="s">
        <v>2985</v>
      </c>
      <c r="I1207" s="4" t="s">
        <v>128</v>
      </c>
      <c r="J1207" s="5">
        <v>20671</v>
      </c>
      <c r="K1207" s="5">
        <v>664</v>
      </c>
      <c r="L1207" s="5">
        <v>206</v>
      </c>
      <c r="M1207" s="5">
        <v>50</v>
      </c>
      <c r="N1207" s="5">
        <v>24</v>
      </c>
      <c r="O1207" s="30">
        <v>21615</v>
      </c>
    </row>
    <row r="1208" spans="2:15" s="12" customFormat="1" x14ac:dyDescent="0.2">
      <c r="B1208" s="4" t="s">
        <v>86</v>
      </c>
      <c r="C1208" s="4" t="s">
        <v>2986</v>
      </c>
      <c r="D1208" s="4" t="s">
        <v>125</v>
      </c>
      <c r="E1208" s="66">
        <v>37973</v>
      </c>
      <c r="F1208" s="4" t="s">
        <v>10052</v>
      </c>
      <c r="G1208" s="4" t="s">
        <v>1062</v>
      </c>
      <c r="H1208" s="4" t="s">
        <v>2879</v>
      </c>
      <c r="I1208" s="4" t="s">
        <v>128</v>
      </c>
      <c r="J1208" s="5">
        <v>38737</v>
      </c>
      <c r="K1208" s="5">
        <v>2014</v>
      </c>
      <c r="L1208" s="5">
        <v>529</v>
      </c>
      <c r="M1208" s="5">
        <v>135</v>
      </c>
      <c r="N1208" s="5">
        <v>84</v>
      </c>
      <c r="O1208" s="30">
        <v>41499</v>
      </c>
    </row>
    <row r="1209" spans="2:15" s="12" customFormat="1" x14ac:dyDescent="0.2">
      <c r="B1209" s="4" t="s">
        <v>86</v>
      </c>
      <c r="C1209" s="4" t="s">
        <v>2987</v>
      </c>
      <c r="D1209" s="4" t="s">
        <v>125</v>
      </c>
      <c r="E1209" s="66">
        <v>38355</v>
      </c>
      <c r="F1209" s="4" t="s">
        <v>10053</v>
      </c>
      <c r="G1209" s="4" t="s">
        <v>2988</v>
      </c>
      <c r="H1209" s="4" t="s">
        <v>2989</v>
      </c>
      <c r="I1209" s="4" t="s">
        <v>128</v>
      </c>
      <c r="J1209" s="5">
        <v>4144</v>
      </c>
      <c r="K1209" s="5">
        <v>151</v>
      </c>
      <c r="L1209" s="5">
        <v>56</v>
      </c>
      <c r="M1209" s="5">
        <v>34</v>
      </c>
      <c r="N1209" s="5">
        <v>22</v>
      </c>
      <c r="O1209" s="30">
        <v>4407</v>
      </c>
    </row>
    <row r="1210" spans="2:15" s="12" customFormat="1" x14ac:dyDescent="0.2">
      <c r="B1210" s="4" t="s">
        <v>86</v>
      </c>
      <c r="C1210" s="4" t="s">
        <v>2990</v>
      </c>
      <c r="D1210" s="4" t="s">
        <v>125</v>
      </c>
      <c r="E1210" s="66">
        <v>38371</v>
      </c>
      <c r="F1210" s="4" t="s">
        <v>10054</v>
      </c>
      <c r="G1210" s="4" t="s">
        <v>1062</v>
      </c>
      <c r="H1210" s="4" t="s">
        <v>2983</v>
      </c>
      <c r="I1210" s="4" t="s">
        <v>128</v>
      </c>
      <c r="J1210" s="5">
        <v>8595</v>
      </c>
      <c r="K1210" s="5">
        <v>275</v>
      </c>
      <c r="L1210" s="5">
        <v>73</v>
      </c>
      <c r="M1210" s="5">
        <v>27</v>
      </c>
      <c r="N1210" s="5">
        <v>16</v>
      </c>
      <c r="O1210" s="30">
        <v>8986</v>
      </c>
    </row>
    <row r="1211" spans="2:15" s="12" customFormat="1" x14ac:dyDescent="0.2">
      <c r="B1211" s="4" t="s">
        <v>86</v>
      </c>
      <c r="C1211" s="4" t="s">
        <v>2991</v>
      </c>
      <c r="D1211" s="4" t="s">
        <v>125</v>
      </c>
      <c r="E1211" s="66">
        <v>38594</v>
      </c>
      <c r="F1211" s="4" t="s">
        <v>10055</v>
      </c>
      <c r="G1211" s="4" t="s">
        <v>1062</v>
      </c>
      <c r="H1211" s="4" t="s">
        <v>2992</v>
      </c>
      <c r="I1211" s="4" t="s">
        <v>128</v>
      </c>
      <c r="J1211" s="5">
        <v>22154</v>
      </c>
      <c r="K1211" s="5">
        <v>933</v>
      </c>
      <c r="L1211" s="5">
        <v>210</v>
      </c>
      <c r="M1211" s="5">
        <v>80</v>
      </c>
      <c r="N1211" s="5">
        <v>67</v>
      </c>
      <c r="O1211" s="30">
        <v>23444</v>
      </c>
    </row>
    <row r="1212" spans="2:15" s="12" customFormat="1" x14ac:dyDescent="0.2">
      <c r="B1212" s="4" t="s">
        <v>86</v>
      </c>
      <c r="C1212" s="4" t="s">
        <v>2993</v>
      </c>
      <c r="D1212" s="4" t="s">
        <v>125</v>
      </c>
      <c r="E1212" s="66">
        <v>38537</v>
      </c>
      <c r="F1212" s="4" t="s">
        <v>10056</v>
      </c>
      <c r="G1212" s="4" t="s">
        <v>2994</v>
      </c>
      <c r="H1212" s="4" t="s">
        <v>2995</v>
      </c>
      <c r="I1212" s="4" t="s">
        <v>128</v>
      </c>
      <c r="J1212" s="5">
        <v>2343</v>
      </c>
      <c r="K1212" s="5">
        <v>190</v>
      </c>
      <c r="L1212" s="5">
        <v>95</v>
      </c>
      <c r="M1212" s="5">
        <v>57</v>
      </c>
      <c r="N1212" s="5">
        <v>88</v>
      </c>
      <c r="O1212" s="30">
        <v>2773</v>
      </c>
    </row>
    <row r="1213" spans="2:15" s="12" customFormat="1" x14ac:dyDescent="0.2">
      <c r="B1213" s="4" t="s">
        <v>86</v>
      </c>
      <c r="C1213" s="4" t="s">
        <v>2996</v>
      </c>
      <c r="D1213" s="4" t="s">
        <v>125</v>
      </c>
      <c r="E1213" s="66">
        <v>38558</v>
      </c>
      <c r="F1213" s="4" t="s">
        <v>10057</v>
      </c>
      <c r="G1213" s="4" t="s">
        <v>2731</v>
      </c>
      <c r="H1213" s="4" t="s">
        <v>2997</v>
      </c>
      <c r="I1213" s="4" t="s">
        <v>128</v>
      </c>
      <c r="J1213" s="5">
        <v>5071</v>
      </c>
      <c r="K1213" s="5">
        <v>213</v>
      </c>
      <c r="L1213" s="5">
        <v>66</v>
      </c>
      <c r="M1213" s="5">
        <v>28</v>
      </c>
      <c r="N1213" s="5">
        <v>22</v>
      </c>
      <c r="O1213" s="30">
        <v>5400</v>
      </c>
    </row>
    <row r="1214" spans="2:15" s="12" customFormat="1" x14ac:dyDescent="0.2">
      <c r="B1214" s="4" t="s">
        <v>86</v>
      </c>
      <c r="C1214" s="4" t="s">
        <v>2998</v>
      </c>
      <c r="D1214" s="4" t="s">
        <v>125</v>
      </c>
      <c r="E1214" s="66">
        <v>38687</v>
      </c>
      <c r="F1214" s="4" t="s">
        <v>10058</v>
      </c>
      <c r="G1214" s="4" t="s">
        <v>2999</v>
      </c>
      <c r="H1214" s="4" t="s">
        <v>3000</v>
      </c>
      <c r="I1214" s="4" t="s">
        <v>128</v>
      </c>
      <c r="J1214" s="5">
        <v>7757</v>
      </c>
      <c r="K1214" s="5">
        <v>328</v>
      </c>
      <c r="L1214" s="5">
        <v>90</v>
      </c>
      <c r="M1214" s="5">
        <v>54</v>
      </c>
      <c r="N1214" s="5">
        <v>57</v>
      </c>
      <c r="O1214" s="30">
        <v>8286</v>
      </c>
    </row>
    <row r="1215" spans="2:15" s="12" customFormat="1" x14ac:dyDescent="0.2">
      <c r="B1215" s="4" t="s">
        <v>86</v>
      </c>
      <c r="C1215" s="4" t="s">
        <v>3001</v>
      </c>
      <c r="D1215" s="4" t="s">
        <v>125</v>
      </c>
      <c r="E1215" s="66">
        <v>38749</v>
      </c>
      <c r="F1215" s="4" t="s">
        <v>7651</v>
      </c>
      <c r="G1215" s="4" t="s">
        <v>3002</v>
      </c>
      <c r="H1215" s="4" t="s">
        <v>3003</v>
      </c>
      <c r="I1215" s="4" t="s">
        <v>128</v>
      </c>
      <c r="J1215" s="5">
        <v>3345</v>
      </c>
      <c r="K1215" s="5">
        <v>176</v>
      </c>
      <c r="L1215" s="5">
        <v>74</v>
      </c>
      <c r="M1215" s="5">
        <v>42</v>
      </c>
      <c r="N1215" s="5">
        <v>85</v>
      </c>
      <c r="O1215" s="30">
        <v>3722</v>
      </c>
    </row>
    <row r="1216" spans="2:15" s="12" customFormat="1" x14ac:dyDescent="0.2">
      <c r="B1216" s="4" t="s">
        <v>86</v>
      </c>
      <c r="C1216" s="4" t="s">
        <v>3004</v>
      </c>
      <c r="D1216" s="4" t="s">
        <v>125</v>
      </c>
      <c r="E1216" s="66">
        <v>38748</v>
      </c>
      <c r="F1216" s="4" t="s">
        <v>10059</v>
      </c>
      <c r="G1216" s="4" t="s">
        <v>2911</v>
      </c>
      <c r="H1216" s="4" t="s">
        <v>3005</v>
      </c>
      <c r="I1216" s="4" t="s">
        <v>128</v>
      </c>
      <c r="J1216" s="5">
        <v>18316</v>
      </c>
      <c r="K1216" s="5">
        <v>588</v>
      </c>
      <c r="L1216" s="5">
        <v>128</v>
      </c>
      <c r="M1216" s="5">
        <v>36</v>
      </c>
      <c r="N1216" s="5">
        <v>8</v>
      </c>
      <c r="O1216" s="30">
        <v>19076</v>
      </c>
    </row>
    <row r="1217" spans="2:15" s="12" customFormat="1" x14ac:dyDescent="0.2">
      <c r="B1217" s="4" t="s">
        <v>86</v>
      </c>
      <c r="C1217" s="4" t="s">
        <v>3006</v>
      </c>
      <c r="D1217" s="4" t="s">
        <v>125</v>
      </c>
      <c r="E1217" s="66">
        <v>40071</v>
      </c>
      <c r="F1217" s="4" t="s">
        <v>10060</v>
      </c>
      <c r="G1217" s="4" t="s">
        <v>3007</v>
      </c>
      <c r="H1217" s="4" t="s">
        <v>3008</v>
      </c>
      <c r="I1217" s="4" t="s">
        <v>149</v>
      </c>
      <c r="J1217" s="5">
        <v>10781</v>
      </c>
      <c r="K1217" s="5">
        <v>460</v>
      </c>
      <c r="L1217" s="5">
        <v>89</v>
      </c>
      <c r="M1217" s="5">
        <v>38</v>
      </c>
      <c r="N1217" s="5">
        <v>28</v>
      </c>
      <c r="O1217" s="30">
        <v>11396</v>
      </c>
    </row>
    <row r="1218" spans="2:15" s="12" customFormat="1" x14ac:dyDescent="0.2">
      <c r="B1218" s="4" t="s">
        <v>86</v>
      </c>
      <c r="C1218" s="4" t="s">
        <v>3009</v>
      </c>
      <c r="D1218" s="4" t="s">
        <v>125</v>
      </c>
      <c r="E1218" s="66">
        <v>40025</v>
      </c>
      <c r="F1218" s="4" t="s">
        <v>10061</v>
      </c>
      <c r="G1218" s="4" t="s">
        <v>705</v>
      </c>
      <c r="H1218" s="4" t="s">
        <v>3010</v>
      </c>
      <c r="I1218" s="4" t="s">
        <v>149</v>
      </c>
      <c r="J1218" s="5">
        <v>1736</v>
      </c>
      <c r="K1218" s="5">
        <v>39</v>
      </c>
      <c r="L1218" s="5">
        <v>8</v>
      </c>
      <c r="M1218" s="5"/>
      <c r="N1218" s="5"/>
      <c r="O1218" s="30">
        <v>1783</v>
      </c>
    </row>
    <row r="1219" spans="2:15" s="12" customFormat="1" x14ac:dyDescent="0.2">
      <c r="B1219" s="4" t="s">
        <v>86</v>
      </c>
      <c r="C1219" s="4" t="s">
        <v>3011</v>
      </c>
      <c r="D1219" s="4" t="s">
        <v>125</v>
      </c>
      <c r="E1219" s="66">
        <v>40039</v>
      </c>
      <c r="F1219" s="4" t="s">
        <v>10061</v>
      </c>
      <c r="G1219" s="4" t="s">
        <v>705</v>
      </c>
      <c r="H1219" s="4" t="s">
        <v>3012</v>
      </c>
      <c r="I1219" s="4" t="s">
        <v>149</v>
      </c>
      <c r="J1219" s="5">
        <v>1965</v>
      </c>
      <c r="K1219" s="5">
        <v>111</v>
      </c>
      <c r="L1219" s="5">
        <v>28</v>
      </c>
      <c r="M1219" s="5">
        <v>1</v>
      </c>
      <c r="N1219" s="5"/>
      <c r="O1219" s="30">
        <v>2105</v>
      </c>
    </row>
    <row r="1220" spans="2:15" s="12" customFormat="1" x14ac:dyDescent="0.2">
      <c r="B1220" s="4" t="s">
        <v>86</v>
      </c>
      <c r="C1220" s="4" t="s">
        <v>3013</v>
      </c>
      <c r="D1220" s="4" t="s">
        <v>125</v>
      </c>
      <c r="E1220" s="66">
        <v>39269</v>
      </c>
      <c r="F1220" s="4" t="s">
        <v>10055</v>
      </c>
      <c r="G1220" s="4" t="s">
        <v>1062</v>
      </c>
      <c r="H1220" s="4" t="s">
        <v>3014</v>
      </c>
      <c r="I1220" s="4" t="s">
        <v>149</v>
      </c>
      <c r="J1220" s="5">
        <v>66066</v>
      </c>
      <c r="K1220" s="5">
        <v>3177</v>
      </c>
      <c r="L1220" s="5">
        <v>684</v>
      </c>
      <c r="M1220" s="5">
        <v>218</v>
      </c>
      <c r="N1220" s="5">
        <v>143</v>
      </c>
      <c r="O1220" s="30">
        <v>70288</v>
      </c>
    </row>
    <row r="1221" spans="2:15" s="12" customFormat="1" x14ac:dyDescent="0.2">
      <c r="B1221" s="4" t="s">
        <v>86</v>
      </c>
      <c r="C1221" s="4" t="s">
        <v>3015</v>
      </c>
      <c r="D1221" s="4" t="s">
        <v>125</v>
      </c>
      <c r="E1221" s="66">
        <v>39258</v>
      </c>
      <c r="F1221" s="4" t="s">
        <v>10062</v>
      </c>
      <c r="G1221" s="4" t="s">
        <v>2731</v>
      </c>
      <c r="H1221" s="4" t="s">
        <v>2912</v>
      </c>
      <c r="I1221" s="4" t="s">
        <v>149</v>
      </c>
      <c r="J1221" s="5">
        <v>409</v>
      </c>
      <c r="K1221" s="5">
        <v>6</v>
      </c>
      <c r="L1221" s="5">
        <v>2</v>
      </c>
      <c r="M1221" s="5"/>
      <c r="N1221" s="5"/>
      <c r="O1221" s="30">
        <v>417</v>
      </c>
    </row>
    <row r="1222" spans="2:15" s="12" customFormat="1" x14ac:dyDescent="0.2">
      <c r="B1222" s="4" t="s">
        <v>86</v>
      </c>
      <c r="C1222" s="4" t="s">
        <v>3016</v>
      </c>
      <c r="D1222" s="4" t="s">
        <v>125</v>
      </c>
      <c r="E1222" s="66">
        <v>39541</v>
      </c>
      <c r="F1222" s="4" t="s">
        <v>10063</v>
      </c>
      <c r="G1222" s="4" t="s">
        <v>2999</v>
      </c>
      <c r="H1222" s="4" t="s">
        <v>3017</v>
      </c>
      <c r="I1222" s="4" t="s">
        <v>149</v>
      </c>
      <c r="J1222" s="5">
        <v>2577</v>
      </c>
      <c r="K1222" s="5">
        <v>100</v>
      </c>
      <c r="L1222" s="5">
        <v>24</v>
      </c>
      <c r="M1222" s="5">
        <v>8</v>
      </c>
      <c r="N1222" s="5">
        <v>3</v>
      </c>
      <c r="O1222" s="30">
        <v>2712</v>
      </c>
    </row>
    <row r="1223" spans="2:15" s="12" customFormat="1" x14ac:dyDescent="0.2">
      <c r="B1223" s="4" t="s">
        <v>86</v>
      </c>
      <c r="C1223" s="4" t="s">
        <v>3018</v>
      </c>
      <c r="D1223" s="4" t="s">
        <v>125</v>
      </c>
      <c r="E1223" s="66">
        <v>39500</v>
      </c>
      <c r="F1223" s="4" t="s">
        <v>10064</v>
      </c>
      <c r="G1223" s="4" t="s">
        <v>3019</v>
      </c>
      <c r="H1223" s="4" t="s">
        <v>3020</v>
      </c>
      <c r="I1223" s="4" t="s">
        <v>149</v>
      </c>
      <c r="J1223" s="5">
        <v>502</v>
      </c>
      <c r="K1223" s="5">
        <v>25</v>
      </c>
      <c r="L1223" s="5">
        <v>10</v>
      </c>
      <c r="M1223" s="5">
        <v>9</v>
      </c>
      <c r="N1223" s="5">
        <v>3</v>
      </c>
      <c r="O1223" s="30">
        <v>549</v>
      </c>
    </row>
    <row r="1224" spans="2:15" s="12" customFormat="1" x14ac:dyDescent="0.2">
      <c r="B1224" s="4" t="s">
        <v>86</v>
      </c>
      <c r="C1224" s="4" t="s">
        <v>3021</v>
      </c>
      <c r="D1224" s="4" t="s">
        <v>125</v>
      </c>
      <c r="E1224" s="66">
        <v>41463</v>
      </c>
      <c r="F1224" s="4" t="s">
        <v>10055</v>
      </c>
      <c r="G1224" s="4" t="s">
        <v>1150</v>
      </c>
      <c r="H1224" s="4" t="s">
        <v>3022</v>
      </c>
      <c r="I1224" s="4" t="s">
        <v>128</v>
      </c>
      <c r="J1224" s="5">
        <v>1629</v>
      </c>
      <c r="K1224" s="5">
        <v>46</v>
      </c>
      <c r="L1224" s="5">
        <v>10</v>
      </c>
      <c r="M1224" s="5">
        <v>1</v>
      </c>
      <c r="N1224" s="5"/>
      <c r="O1224" s="30">
        <v>1686</v>
      </c>
    </row>
    <row r="1225" spans="2:15" s="12" customFormat="1" x14ac:dyDescent="0.2">
      <c r="B1225" s="4" t="s">
        <v>86</v>
      </c>
      <c r="C1225" s="4" t="s">
        <v>3023</v>
      </c>
      <c r="D1225" s="4" t="s">
        <v>125</v>
      </c>
      <c r="E1225" s="66">
        <v>41060</v>
      </c>
      <c r="F1225" s="4" t="s">
        <v>10065</v>
      </c>
      <c r="G1225" s="4" t="s">
        <v>2731</v>
      </c>
      <c r="H1225" s="4" t="s">
        <v>3024</v>
      </c>
      <c r="I1225" s="4" t="s">
        <v>128</v>
      </c>
      <c r="J1225" s="5">
        <v>8171</v>
      </c>
      <c r="K1225" s="5">
        <v>409</v>
      </c>
      <c r="L1225" s="5">
        <v>51</v>
      </c>
      <c r="M1225" s="5">
        <v>10</v>
      </c>
      <c r="N1225" s="5">
        <v>4</v>
      </c>
      <c r="O1225" s="30">
        <v>8645</v>
      </c>
    </row>
    <row r="1226" spans="2:15" s="12" customFormat="1" x14ac:dyDescent="0.2">
      <c r="B1226" s="4" t="s">
        <v>86</v>
      </c>
      <c r="C1226" s="4" t="s">
        <v>3025</v>
      </c>
      <c r="D1226" s="4" t="s">
        <v>125</v>
      </c>
      <c r="E1226" s="66">
        <v>41544</v>
      </c>
      <c r="F1226" s="4" t="s">
        <v>10066</v>
      </c>
      <c r="G1226" s="4" t="s">
        <v>3026</v>
      </c>
      <c r="H1226" s="4" t="s">
        <v>3027</v>
      </c>
      <c r="I1226" s="4" t="s">
        <v>128</v>
      </c>
      <c r="J1226" s="5">
        <v>416</v>
      </c>
      <c r="K1226" s="5">
        <v>9</v>
      </c>
      <c r="L1226" s="5">
        <v>3</v>
      </c>
      <c r="M1226" s="5">
        <v>1</v>
      </c>
      <c r="N1226" s="5">
        <v>1</v>
      </c>
      <c r="O1226" s="30">
        <v>430</v>
      </c>
    </row>
    <row r="1227" spans="2:15" s="12" customFormat="1" x14ac:dyDescent="0.2">
      <c r="B1227" s="4" t="s">
        <v>86</v>
      </c>
      <c r="C1227" s="4" t="s">
        <v>3028</v>
      </c>
      <c r="D1227" s="4" t="s">
        <v>125</v>
      </c>
      <c r="E1227" s="66">
        <v>41137</v>
      </c>
      <c r="F1227" s="4" t="s">
        <v>10067</v>
      </c>
      <c r="G1227" s="4" t="s">
        <v>2731</v>
      </c>
      <c r="H1227" s="4" t="s">
        <v>3029</v>
      </c>
      <c r="I1227" s="4" t="s">
        <v>128</v>
      </c>
      <c r="J1227" s="5">
        <v>1308</v>
      </c>
      <c r="K1227" s="5">
        <v>9</v>
      </c>
      <c r="L1227" s="5">
        <v>1</v>
      </c>
      <c r="M1227" s="5"/>
      <c r="N1227" s="5"/>
      <c r="O1227" s="30">
        <v>1318</v>
      </c>
    </row>
    <row r="1228" spans="2:15" s="12" customFormat="1" x14ac:dyDescent="0.2">
      <c r="B1228" s="4" t="s">
        <v>86</v>
      </c>
      <c r="C1228" s="4" t="s">
        <v>3030</v>
      </c>
      <c r="D1228" s="4" t="s">
        <v>125</v>
      </c>
      <c r="E1228" s="66">
        <v>41551</v>
      </c>
      <c r="F1228" s="4" t="s">
        <v>10066</v>
      </c>
      <c r="G1228" s="4" t="s">
        <v>3026</v>
      </c>
      <c r="H1228" s="4" t="s">
        <v>3031</v>
      </c>
      <c r="I1228" s="4" t="s">
        <v>128</v>
      </c>
      <c r="J1228" s="5">
        <v>976</v>
      </c>
      <c r="K1228" s="5">
        <v>31</v>
      </c>
      <c r="L1228" s="5">
        <v>4</v>
      </c>
      <c r="M1228" s="5">
        <v>4</v>
      </c>
      <c r="N1228" s="5">
        <v>6</v>
      </c>
      <c r="O1228" s="30">
        <v>1021</v>
      </c>
    </row>
    <row r="1229" spans="2:15" s="12" customFormat="1" x14ac:dyDescent="0.2">
      <c r="B1229" s="4" t="s">
        <v>86</v>
      </c>
      <c r="C1229" s="4" t="s">
        <v>3032</v>
      </c>
      <c r="D1229" s="4" t="s">
        <v>125</v>
      </c>
      <c r="E1229" s="66">
        <v>41593</v>
      </c>
      <c r="F1229" s="4" t="s">
        <v>10068</v>
      </c>
      <c r="G1229" s="4" t="s">
        <v>1382</v>
      </c>
      <c r="H1229" s="4" t="s">
        <v>3033</v>
      </c>
      <c r="I1229" s="4" t="s">
        <v>128</v>
      </c>
      <c r="J1229" s="5">
        <v>4847</v>
      </c>
      <c r="K1229" s="5">
        <v>293</v>
      </c>
      <c r="L1229" s="5">
        <v>50</v>
      </c>
      <c r="M1229" s="5">
        <v>7</v>
      </c>
      <c r="N1229" s="5">
        <v>1</v>
      </c>
      <c r="O1229" s="30">
        <v>5198</v>
      </c>
    </row>
    <row r="1230" spans="2:15" s="12" customFormat="1" x14ac:dyDescent="0.2">
      <c r="B1230" s="4" t="s">
        <v>36</v>
      </c>
      <c r="C1230" s="4" t="s">
        <v>3034</v>
      </c>
      <c r="D1230" s="4" t="s">
        <v>125</v>
      </c>
      <c r="E1230" s="66">
        <v>38330</v>
      </c>
      <c r="F1230" s="4" t="s">
        <v>10069</v>
      </c>
      <c r="G1230" s="4" t="s">
        <v>3035</v>
      </c>
      <c r="H1230" s="4" t="s">
        <v>3036</v>
      </c>
      <c r="I1230" s="4" t="s">
        <v>128</v>
      </c>
      <c r="J1230" s="5">
        <v>513</v>
      </c>
      <c r="K1230" s="5">
        <v>13</v>
      </c>
      <c r="L1230" s="5">
        <v>3</v>
      </c>
      <c r="M1230" s="5">
        <v>2</v>
      </c>
      <c r="N1230" s="5">
        <v>2</v>
      </c>
      <c r="O1230" s="30">
        <v>533</v>
      </c>
    </row>
    <row r="1231" spans="2:15" s="12" customFormat="1" x14ac:dyDescent="0.2">
      <c r="B1231" s="4" t="s">
        <v>36</v>
      </c>
      <c r="C1231" s="4" t="s">
        <v>3037</v>
      </c>
      <c r="D1231" s="4" t="s">
        <v>125</v>
      </c>
      <c r="E1231" s="66">
        <v>38464</v>
      </c>
      <c r="F1231" s="4" t="s">
        <v>10070</v>
      </c>
      <c r="G1231" s="4" t="s">
        <v>2717</v>
      </c>
      <c r="H1231" s="4" t="s">
        <v>3038</v>
      </c>
      <c r="I1231" s="4" t="s">
        <v>128</v>
      </c>
      <c r="J1231" s="5">
        <v>1575</v>
      </c>
      <c r="K1231" s="5">
        <v>78</v>
      </c>
      <c r="L1231" s="5">
        <v>21</v>
      </c>
      <c r="M1231" s="5">
        <v>7</v>
      </c>
      <c r="N1231" s="5">
        <v>4</v>
      </c>
      <c r="O1231" s="30">
        <v>1685</v>
      </c>
    </row>
    <row r="1232" spans="2:15" s="12" customFormat="1" x14ac:dyDescent="0.2">
      <c r="B1232" s="4" t="s">
        <v>36</v>
      </c>
      <c r="C1232" s="4" t="s">
        <v>3039</v>
      </c>
      <c r="D1232" s="4" t="s">
        <v>125</v>
      </c>
      <c r="E1232" s="66">
        <v>38504</v>
      </c>
      <c r="F1232" s="4" t="s">
        <v>10071</v>
      </c>
      <c r="G1232" s="4" t="s">
        <v>297</v>
      </c>
      <c r="H1232" s="4" t="s">
        <v>3040</v>
      </c>
      <c r="I1232" s="4" t="s">
        <v>128</v>
      </c>
      <c r="J1232" s="5">
        <v>906</v>
      </c>
      <c r="K1232" s="5">
        <v>12</v>
      </c>
      <c r="L1232" s="5">
        <v>3</v>
      </c>
      <c r="M1232" s="5">
        <v>1</v>
      </c>
      <c r="N1232" s="5"/>
      <c r="O1232" s="30">
        <v>922</v>
      </c>
    </row>
    <row r="1233" spans="2:15" s="12" customFormat="1" x14ac:dyDescent="0.2">
      <c r="B1233" s="4" t="s">
        <v>36</v>
      </c>
      <c r="C1233" s="4" t="s">
        <v>3041</v>
      </c>
      <c r="D1233" s="4" t="s">
        <v>125</v>
      </c>
      <c r="E1233" s="66">
        <v>38593</v>
      </c>
      <c r="F1233" s="4" t="s">
        <v>10072</v>
      </c>
      <c r="G1233" s="4" t="s">
        <v>297</v>
      </c>
      <c r="H1233" s="4" t="s">
        <v>3042</v>
      </c>
      <c r="I1233" s="4" t="s">
        <v>128</v>
      </c>
      <c r="J1233" s="5">
        <v>5084</v>
      </c>
      <c r="K1233" s="5">
        <v>207</v>
      </c>
      <c r="L1233" s="5">
        <v>82</v>
      </c>
      <c r="M1233" s="5">
        <v>43</v>
      </c>
      <c r="N1233" s="5">
        <v>41</v>
      </c>
      <c r="O1233" s="30">
        <v>5457</v>
      </c>
    </row>
    <row r="1234" spans="2:15" s="12" customFormat="1" x14ac:dyDescent="0.2">
      <c r="B1234" s="4" t="s">
        <v>36</v>
      </c>
      <c r="C1234" s="4" t="s">
        <v>3043</v>
      </c>
      <c r="D1234" s="4" t="s">
        <v>125</v>
      </c>
      <c r="E1234" s="66">
        <v>39888</v>
      </c>
      <c r="F1234" s="4" t="s">
        <v>10073</v>
      </c>
      <c r="G1234" s="4" t="s">
        <v>3035</v>
      </c>
      <c r="H1234" s="4" t="s">
        <v>3044</v>
      </c>
      <c r="I1234" s="4" t="s">
        <v>149</v>
      </c>
      <c r="J1234" s="5">
        <v>827</v>
      </c>
      <c r="K1234" s="5">
        <v>70</v>
      </c>
      <c r="L1234" s="5">
        <v>22</v>
      </c>
      <c r="M1234" s="5">
        <v>5</v>
      </c>
      <c r="N1234" s="5"/>
      <c r="O1234" s="30">
        <v>924</v>
      </c>
    </row>
    <row r="1235" spans="2:15" s="12" customFormat="1" x14ac:dyDescent="0.2">
      <c r="B1235" s="4" t="s">
        <v>36</v>
      </c>
      <c r="C1235" s="4" t="s">
        <v>3045</v>
      </c>
      <c r="D1235" s="4" t="s">
        <v>125</v>
      </c>
      <c r="E1235" s="66">
        <v>39666</v>
      </c>
      <c r="F1235" s="4" t="s">
        <v>10074</v>
      </c>
      <c r="G1235" s="4" t="s">
        <v>970</v>
      </c>
      <c r="H1235" s="4" t="s">
        <v>3046</v>
      </c>
      <c r="I1235" s="4" t="s">
        <v>149</v>
      </c>
      <c r="J1235" s="5">
        <v>946</v>
      </c>
      <c r="K1235" s="5">
        <v>50</v>
      </c>
      <c r="L1235" s="5">
        <v>8</v>
      </c>
      <c r="M1235" s="5">
        <v>2</v>
      </c>
      <c r="N1235" s="5">
        <v>1</v>
      </c>
      <c r="O1235" s="30">
        <v>1007</v>
      </c>
    </row>
    <row r="1236" spans="2:15" s="12" customFormat="1" x14ac:dyDescent="0.2">
      <c r="B1236" s="4" t="s">
        <v>36</v>
      </c>
      <c r="C1236" s="4" t="s">
        <v>3047</v>
      </c>
      <c r="D1236" s="4" t="s">
        <v>125</v>
      </c>
      <c r="E1236" s="66">
        <v>39892</v>
      </c>
      <c r="F1236" s="4" t="s">
        <v>10072</v>
      </c>
      <c r="G1236" s="4" t="s">
        <v>3048</v>
      </c>
      <c r="H1236" s="4" t="s">
        <v>3049</v>
      </c>
      <c r="I1236" s="4" t="s">
        <v>149</v>
      </c>
      <c r="J1236" s="5">
        <v>1185</v>
      </c>
      <c r="K1236" s="5">
        <v>8</v>
      </c>
      <c r="L1236" s="5"/>
      <c r="M1236" s="5">
        <v>2</v>
      </c>
      <c r="N1236" s="5"/>
      <c r="O1236" s="30">
        <v>1195</v>
      </c>
    </row>
    <row r="1237" spans="2:15" s="12" customFormat="1" x14ac:dyDescent="0.2">
      <c r="B1237" s="4" t="s">
        <v>36</v>
      </c>
      <c r="C1237" s="4" t="s">
        <v>3050</v>
      </c>
      <c r="D1237" s="4" t="s">
        <v>125</v>
      </c>
      <c r="E1237" s="66">
        <v>39753</v>
      </c>
      <c r="F1237" s="4" t="s">
        <v>10075</v>
      </c>
      <c r="G1237" s="4" t="s">
        <v>970</v>
      </c>
      <c r="H1237" s="4" t="s">
        <v>3051</v>
      </c>
      <c r="I1237" s="4" t="s">
        <v>149</v>
      </c>
      <c r="J1237" s="5">
        <v>343</v>
      </c>
      <c r="K1237" s="5">
        <v>9</v>
      </c>
      <c r="L1237" s="5">
        <v>5</v>
      </c>
      <c r="M1237" s="5">
        <v>1</v>
      </c>
      <c r="N1237" s="5"/>
      <c r="O1237" s="30">
        <v>358</v>
      </c>
    </row>
    <row r="1238" spans="2:15" s="12" customFormat="1" x14ac:dyDescent="0.2">
      <c r="B1238" s="4" t="s">
        <v>36</v>
      </c>
      <c r="C1238" s="4" t="s">
        <v>3052</v>
      </c>
      <c r="D1238" s="4" t="s">
        <v>125</v>
      </c>
      <c r="E1238" s="66">
        <v>39526</v>
      </c>
      <c r="F1238" s="4" t="s">
        <v>10076</v>
      </c>
      <c r="G1238" s="4" t="s">
        <v>3053</v>
      </c>
      <c r="H1238" s="4" t="s">
        <v>3054</v>
      </c>
      <c r="I1238" s="4" t="s">
        <v>149</v>
      </c>
      <c r="J1238" s="5">
        <v>716</v>
      </c>
      <c r="K1238" s="5">
        <v>14</v>
      </c>
      <c r="L1238" s="5">
        <v>7</v>
      </c>
      <c r="M1238" s="5">
        <v>2</v>
      </c>
      <c r="N1238" s="5">
        <v>2</v>
      </c>
      <c r="O1238" s="30">
        <v>741</v>
      </c>
    </row>
    <row r="1239" spans="2:15" s="12" customFormat="1" x14ac:dyDescent="0.2">
      <c r="B1239" s="4" t="s">
        <v>36</v>
      </c>
      <c r="C1239" s="4" t="s">
        <v>3055</v>
      </c>
      <c r="D1239" s="4" t="s">
        <v>125</v>
      </c>
      <c r="E1239" s="66">
        <v>39532</v>
      </c>
      <c r="F1239" s="4" t="s">
        <v>10076</v>
      </c>
      <c r="G1239" s="4" t="s">
        <v>3053</v>
      </c>
      <c r="H1239" s="4" t="s">
        <v>3056</v>
      </c>
      <c r="I1239" s="4" t="s">
        <v>149</v>
      </c>
      <c r="J1239" s="5">
        <v>1532</v>
      </c>
      <c r="K1239" s="5">
        <v>157</v>
      </c>
      <c r="L1239" s="5">
        <v>116</v>
      </c>
      <c r="M1239" s="5">
        <v>83</v>
      </c>
      <c r="N1239" s="5">
        <v>226</v>
      </c>
      <c r="O1239" s="30">
        <v>2114</v>
      </c>
    </row>
    <row r="1240" spans="2:15" s="12" customFormat="1" x14ac:dyDescent="0.2">
      <c r="B1240" s="4" t="s">
        <v>36</v>
      </c>
      <c r="C1240" s="4" t="s">
        <v>3057</v>
      </c>
      <c r="D1240" s="4" t="s">
        <v>125</v>
      </c>
      <c r="E1240" s="66">
        <v>39549</v>
      </c>
      <c r="F1240" s="4" t="s">
        <v>10072</v>
      </c>
      <c r="G1240" s="4" t="s">
        <v>3053</v>
      </c>
      <c r="H1240" s="4" t="s">
        <v>3058</v>
      </c>
      <c r="I1240" s="4" t="s">
        <v>149</v>
      </c>
      <c r="J1240" s="5">
        <v>4567</v>
      </c>
      <c r="K1240" s="5">
        <v>78</v>
      </c>
      <c r="L1240" s="5">
        <v>13</v>
      </c>
      <c r="M1240" s="5">
        <v>11</v>
      </c>
      <c r="N1240" s="5">
        <v>3</v>
      </c>
      <c r="O1240" s="30">
        <v>4672</v>
      </c>
    </row>
    <row r="1241" spans="2:15" s="12" customFormat="1" x14ac:dyDescent="0.2">
      <c r="B1241" s="4" t="s">
        <v>36</v>
      </c>
      <c r="C1241" s="4" t="s">
        <v>3059</v>
      </c>
      <c r="D1241" s="4" t="s">
        <v>125</v>
      </c>
      <c r="E1241" s="66">
        <v>39395</v>
      </c>
      <c r="F1241" s="4" t="s">
        <v>10077</v>
      </c>
      <c r="G1241" s="4" t="s">
        <v>3060</v>
      </c>
      <c r="H1241" s="4" t="s">
        <v>3061</v>
      </c>
      <c r="I1241" s="4" t="s">
        <v>149</v>
      </c>
      <c r="J1241" s="5">
        <v>1638</v>
      </c>
      <c r="K1241" s="5">
        <v>48</v>
      </c>
      <c r="L1241" s="5">
        <v>9</v>
      </c>
      <c r="M1241" s="5">
        <v>4</v>
      </c>
      <c r="N1241" s="5">
        <v>1</v>
      </c>
      <c r="O1241" s="30">
        <v>1700</v>
      </c>
    </row>
    <row r="1242" spans="2:15" s="12" customFormat="1" x14ac:dyDescent="0.2">
      <c r="B1242" s="4" t="s">
        <v>36</v>
      </c>
      <c r="C1242" s="4" t="s">
        <v>3062</v>
      </c>
      <c r="D1242" s="4" t="s">
        <v>125</v>
      </c>
      <c r="E1242" s="66">
        <v>39526</v>
      </c>
      <c r="F1242" s="4" t="s">
        <v>10071</v>
      </c>
      <c r="G1242" s="4" t="s">
        <v>297</v>
      </c>
      <c r="H1242" s="4" t="s">
        <v>3063</v>
      </c>
      <c r="I1242" s="4" t="s">
        <v>128</v>
      </c>
      <c r="J1242" s="5">
        <v>2264</v>
      </c>
      <c r="K1242" s="5">
        <v>41</v>
      </c>
      <c r="L1242" s="5">
        <v>9</v>
      </c>
      <c r="M1242" s="5">
        <v>2</v>
      </c>
      <c r="N1242" s="5">
        <v>1</v>
      </c>
      <c r="O1242" s="30">
        <v>2317</v>
      </c>
    </row>
    <row r="1243" spans="2:15" s="12" customFormat="1" x14ac:dyDescent="0.2">
      <c r="B1243" s="4" t="s">
        <v>36</v>
      </c>
      <c r="C1243" s="4" t="s">
        <v>3064</v>
      </c>
      <c r="D1243" s="4" t="s">
        <v>125</v>
      </c>
      <c r="E1243" s="66">
        <v>40308</v>
      </c>
      <c r="F1243" s="4" t="s">
        <v>10078</v>
      </c>
      <c r="G1243" s="4" t="s">
        <v>1056</v>
      </c>
      <c r="H1243" s="4" t="s">
        <v>3065</v>
      </c>
      <c r="I1243" s="4" t="s">
        <v>149</v>
      </c>
      <c r="J1243" s="5">
        <v>598</v>
      </c>
      <c r="K1243" s="5">
        <v>33</v>
      </c>
      <c r="L1243" s="5">
        <v>6</v>
      </c>
      <c r="M1243" s="5">
        <v>3</v>
      </c>
      <c r="N1243" s="5">
        <v>1</v>
      </c>
      <c r="O1243" s="30">
        <v>641</v>
      </c>
    </row>
    <row r="1244" spans="2:15" s="12" customFormat="1" x14ac:dyDescent="0.2">
      <c r="B1244" s="4" t="s">
        <v>36</v>
      </c>
      <c r="C1244" s="4" t="s">
        <v>3066</v>
      </c>
      <c r="D1244" s="4" t="s">
        <v>125</v>
      </c>
      <c r="E1244" s="66">
        <v>40465</v>
      </c>
      <c r="F1244" s="4" t="s">
        <v>10079</v>
      </c>
      <c r="G1244" s="4" t="s">
        <v>981</v>
      </c>
      <c r="H1244" s="4" t="s">
        <v>3067</v>
      </c>
      <c r="I1244" s="4" t="s">
        <v>128</v>
      </c>
      <c r="J1244" s="5">
        <v>7355</v>
      </c>
      <c r="K1244" s="5">
        <v>845</v>
      </c>
      <c r="L1244" s="5">
        <v>176</v>
      </c>
      <c r="M1244" s="5">
        <v>20</v>
      </c>
      <c r="N1244" s="5">
        <v>10</v>
      </c>
      <c r="O1244" s="30">
        <v>8406</v>
      </c>
    </row>
    <row r="1245" spans="2:15" s="12" customFormat="1" x14ac:dyDescent="0.2">
      <c r="B1245" s="4" t="s">
        <v>37</v>
      </c>
      <c r="C1245" s="4" t="s">
        <v>3068</v>
      </c>
      <c r="D1245" s="4" t="s">
        <v>125</v>
      </c>
      <c r="E1245" s="66">
        <v>38428</v>
      </c>
      <c r="F1245" s="4" t="s">
        <v>10080</v>
      </c>
      <c r="G1245" s="4" t="s">
        <v>3069</v>
      </c>
      <c r="H1245" s="4" t="s">
        <v>3070</v>
      </c>
      <c r="I1245" s="4" t="s">
        <v>128</v>
      </c>
      <c r="J1245" s="5">
        <v>3269</v>
      </c>
      <c r="K1245" s="5">
        <v>228</v>
      </c>
      <c r="L1245" s="5">
        <v>86</v>
      </c>
      <c r="M1245" s="5">
        <v>31</v>
      </c>
      <c r="N1245" s="5">
        <v>49</v>
      </c>
      <c r="O1245" s="30">
        <v>3663</v>
      </c>
    </row>
    <row r="1246" spans="2:15" s="12" customFormat="1" x14ac:dyDescent="0.2">
      <c r="B1246" s="4" t="s">
        <v>37</v>
      </c>
      <c r="C1246" s="4" t="s">
        <v>3071</v>
      </c>
      <c r="D1246" s="4" t="s">
        <v>125</v>
      </c>
      <c r="E1246" s="66">
        <v>38433</v>
      </c>
      <c r="F1246" s="4" t="s">
        <v>10081</v>
      </c>
      <c r="G1246" s="4" t="s">
        <v>201</v>
      </c>
      <c r="H1246" s="4" t="s">
        <v>3072</v>
      </c>
      <c r="I1246" s="4" t="s">
        <v>128</v>
      </c>
      <c r="J1246" s="5">
        <v>3608</v>
      </c>
      <c r="K1246" s="5">
        <v>97</v>
      </c>
      <c r="L1246" s="5">
        <v>30</v>
      </c>
      <c r="M1246" s="5">
        <v>11</v>
      </c>
      <c r="N1246" s="5">
        <v>6</v>
      </c>
      <c r="O1246" s="30">
        <v>3752</v>
      </c>
    </row>
    <row r="1247" spans="2:15" s="12" customFormat="1" x14ac:dyDescent="0.2">
      <c r="B1247" s="4" t="s">
        <v>37</v>
      </c>
      <c r="C1247" s="4" t="s">
        <v>3073</v>
      </c>
      <c r="D1247" s="4" t="s">
        <v>125</v>
      </c>
      <c r="E1247" s="66">
        <v>38378</v>
      </c>
      <c r="F1247" s="4" t="s">
        <v>10082</v>
      </c>
      <c r="G1247" s="4" t="s">
        <v>3074</v>
      </c>
      <c r="H1247" s="4" t="s">
        <v>3075</v>
      </c>
      <c r="I1247" s="4" t="s">
        <v>128</v>
      </c>
      <c r="J1247" s="5">
        <v>2998</v>
      </c>
      <c r="K1247" s="5">
        <v>355</v>
      </c>
      <c r="L1247" s="5">
        <v>117</v>
      </c>
      <c r="M1247" s="5">
        <v>85</v>
      </c>
      <c r="N1247" s="5">
        <v>124</v>
      </c>
      <c r="O1247" s="30">
        <v>3679</v>
      </c>
    </row>
    <row r="1248" spans="2:15" s="12" customFormat="1" x14ac:dyDescent="0.2">
      <c r="B1248" s="4" t="s">
        <v>37</v>
      </c>
      <c r="C1248" s="4" t="s">
        <v>3076</v>
      </c>
      <c r="D1248" s="4" t="s">
        <v>125</v>
      </c>
      <c r="E1248" s="66">
        <v>38481</v>
      </c>
      <c r="F1248" s="4" t="s">
        <v>10083</v>
      </c>
      <c r="G1248" s="4" t="s">
        <v>3077</v>
      </c>
      <c r="H1248" s="4" t="s">
        <v>3078</v>
      </c>
      <c r="I1248" s="4" t="s">
        <v>128</v>
      </c>
      <c r="J1248" s="5">
        <v>4157</v>
      </c>
      <c r="K1248" s="5">
        <v>153</v>
      </c>
      <c r="L1248" s="5">
        <v>88</v>
      </c>
      <c r="M1248" s="5">
        <v>75</v>
      </c>
      <c r="N1248" s="5">
        <v>57</v>
      </c>
      <c r="O1248" s="30">
        <v>4530</v>
      </c>
    </row>
    <row r="1249" spans="2:15" s="12" customFormat="1" x14ac:dyDescent="0.2">
      <c r="B1249" s="4" t="s">
        <v>37</v>
      </c>
      <c r="C1249" s="4" t="s">
        <v>3079</v>
      </c>
      <c r="D1249" s="4" t="s">
        <v>125</v>
      </c>
      <c r="E1249" s="66">
        <v>38483</v>
      </c>
      <c r="F1249" s="4" t="s">
        <v>10084</v>
      </c>
      <c r="G1249" s="4" t="s">
        <v>3077</v>
      </c>
      <c r="H1249" s="4" t="s">
        <v>3080</v>
      </c>
      <c r="I1249" s="4" t="s">
        <v>128</v>
      </c>
      <c r="J1249" s="5">
        <v>417</v>
      </c>
      <c r="K1249" s="5">
        <v>73</v>
      </c>
      <c r="L1249" s="5">
        <v>35</v>
      </c>
      <c r="M1249" s="5">
        <v>16</v>
      </c>
      <c r="N1249" s="5">
        <v>15</v>
      </c>
      <c r="O1249" s="30">
        <v>556</v>
      </c>
    </row>
    <row r="1250" spans="2:15" s="12" customFormat="1" x14ac:dyDescent="0.2">
      <c r="B1250" s="4" t="s">
        <v>37</v>
      </c>
      <c r="C1250" s="4" t="s">
        <v>3081</v>
      </c>
      <c r="D1250" s="4" t="s">
        <v>125</v>
      </c>
      <c r="E1250" s="66">
        <v>38642</v>
      </c>
      <c r="F1250" s="4" t="s">
        <v>10085</v>
      </c>
      <c r="G1250" s="4" t="s">
        <v>3082</v>
      </c>
      <c r="H1250" s="4" t="s">
        <v>3083</v>
      </c>
      <c r="I1250" s="4" t="s">
        <v>128</v>
      </c>
      <c r="J1250" s="5">
        <v>24004</v>
      </c>
      <c r="K1250" s="5">
        <v>1763</v>
      </c>
      <c r="L1250" s="5">
        <v>535</v>
      </c>
      <c r="M1250" s="5">
        <v>227</v>
      </c>
      <c r="N1250" s="5">
        <v>161</v>
      </c>
      <c r="O1250" s="30">
        <v>26690</v>
      </c>
    </row>
    <row r="1251" spans="2:15" s="12" customFormat="1" x14ac:dyDescent="0.2">
      <c r="B1251" s="4" t="s">
        <v>37</v>
      </c>
      <c r="C1251" s="4" t="s">
        <v>3084</v>
      </c>
      <c r="D1251" s="4" t="s">
        <v>125</v>
      </c>
      <c r="E1251" s="66">
        <v>38777</v>
      </c>
      <c r="F1251" s="4" t="s">
        <v>10086</v>
      </c>
      <c r="G1251" s="4" t="s">
        <v>3085</v>
      </c>
      <c r="H1251" s="4" t="s">
        <v>3086</v>
      </c>
      <c r="I1251" s="4" t="s">
        <v>128</v>
      </c>
      <c r="J1251" s="5">
        <v>44772</v>
      </c>
      <c r="K1251" s="5">
        <v>4326</v>
      </c>
      <c r="L1251" s="5">
        <v>1407</v>
      </c>
      <c r="M1251" s="5">
        <v>676</v>
      </c>
      <c r="N1251" s="5">
        <v>324</v>
      </c>
      <c r="O1251" s="30">
        <v>51505</v>
      </c>
    </row>
    <row r="1252" spans="2:15" s="12" customFormat="1" x14ac:dyDescent="0.2">
      <c r="B1252" s="4" t="s">
        <v>37</v>
      </c>
      <c r="C1252" s="4" t="s">
        <v>3087</v>
      </c>
      <c r="D1252" s="4" t="s">
        <v>125</v>
      </c>
      <c r="E1252" s="66">
        <v>38617</v>
      </c>
      <c r="F1252" s="4" t="s">
        <v>10087</v>
      </c>
      <c r="G1252" s="4" t="s">
        <v>2539</v>
      </c>
      <c r="H1252" s="4" t="s">
        <v>3088</v>
      </c>
      <c r="I1252" s="4" t="s">
        <v>128</v>
      </c>
      <c r="J1252" s="5">
        <v>20967</v>
      </c>
      <c r="K1252" s="5">
        <v>427</v>
      </c>
      <c r="L1252" s="5">
        <v>146</v>
      </c>
      <c r="M1252" s="5">
        <v>76</v>
      </c>
      <c r="N1252" s="5">
        <v>58</v>
      </c>
      <c r="O1252" s="30">
        <v>21674</v>
      </c>
    </row>
    <row r="1253" spans="2:15" s="12" customFormat="1" x14ac:dyDescent="0.2">
      <c r="B1253" s="4" t="s">
        <v>37</v>
      </c>
      <c r="C1253" s="4" t="s">
        <v>3089</v>
      </c>
      <c r="D1253" s="4" t="s">
        <v>125</v>
      </c>
      <c r="E1253" s="66">
        <v>38516</v>
      </c>
      <c r="F1253" s="4" t="s">
        <v>10088</v>
      </c>
      <c r="G1253" s="4" t="s">
        <v>3090</v>
      </c>
      <c r="H1253" s="4" t="s">
        <v>3091</v>
      </c>
      <c r="I1253" s="4" t="s">
        <v>128</v>
      </c>
      <c r="J1253" s="5">
        <v>3029</v>
      </c>
      <c r="K1253" s="5">
        <v>152</v>
      </c>
      <c r="L1253" s="5">
        <v>56</v>
      </c>
      <c r="M1253" s="5">
        <v>36</v>
      </c>
      <c r="N1253" s="5">
        <v>68</v>
      </c>
      <c r="O1253" s="30">
        <v>3341</v>
      </c>
    </row>
    <row r="1254" spans="2:15" s="12" customFormat="1" x14ac:dyDescent="0.2">
      <c r="B1254" s="4" t="s">
        <v>37</v>
      </c>
      <c r="C1254" s="4" t="s">
        <v>3092</v>
      </c>
      <c r="D1254" s="4" t="s">
        <v>125</v>
      </c>
      <c r="E1254" s="66">
        <v>39786</v>
      </c>
      <c r="F1254" s="4" t="s">
        <v>10089</v>
      </c>
      <c r="G1254" s="4" t="s">
        <v>3082</v>
      </c>
      <c r="H1254" s="4" t="s">
        <v>3093</v>
      </c>
      <c r="I1254" s="4" t="s">
        <v>149</v>
      </c>
      <c r="J1254" s="5">
        <v>646</v>
      </c>
      <c r="K1254" s="5">
        <v>34</v>
      </c>
      <c r="L1254" s="5">
        <v>14</v>
      </c>
      <c r="M1254" s="5">
        <v>8</v>
      </c>
      <c r="N1254" s="5"/>
      <c r="O1254" s="30">
        <v>702</v>
      </c>
    </row>
    <row r="1255" spans="2:15" s="12" customFormat="1" x14ac:dyDescent="0.2">
      <c r="B1255" s="4" t="s">
        <v>37</v>
      </c>
      <c r="C1255" s="4" t="s">
        <v>3094</v>
      </c>
      <c r="D1255" s="4" t="s">
        <v>125</v>
      </c>
      <c r="E1255" s="66">
        <v>39822</v>
      </c>
      <c r="F1255" s="4" t="s">
        <v>10090</v>
      </c>
      <c r="G1255" s="4" t="s">
        <v>3095</v>
      </c>
      <c r="H1255" s="4" t="s">
        <v>3096</v>
      </c>
      <c r="I1255" s="4" t="s">
        <v>149</v>
      </c>
      <c r="J1255" s="5">
        <v>518</v>
      </c>
      <c r="K1255" s="5">
        <v>24</v>
      </c>
      <c r="L1255" s="5">
        <v>12</v>
      </c>
      <c r="M1255" s="5">
        <v>4</v>
      </c>
      <c r="N1255" s="5">
        <v>11</v>
      </c>
      <c r="O1255" s="30">
        <v>569</v>
      </c>
    </row>
    <row r="1256" spans="2:15" s="12" customFormat="1" x14ac:dyDescent="0.2">
      <c r="B1256" s="4" t="s">
        <v>37</v>
      </c>
      <c r="C1256" s="4" t="s">
        <v>3097</v>
      </c>
      <c r="D1256" s="4" t="s">
        <v>125</v>
      </c>
      <c r="E1256" s="66">
        <v>39804</v>
      </c>
      <c r="F1256" s="4" t="s">
        <v>10091</v>
      </c>
      <c r="G1256" s="4" t="s">
        <v>3098</v>
      </c>
      <c r="H1256" s="4" t="s">
        <v>3099</v>
      </c>
      <c r="I1256" s="4" t="s">
        <v>149</v>
      </c>
      <c r="J1256" s="5">
        <v>12174</v>
      </c>
      <c r="K1256" s="5">
        <v>518</v>
      </c>
      <c r="L1256" s="5">
        <v>90</v>
      </c>
      <c r="M1256" s="5">
        <v>41</v>
      </c>
      <c r="N1256" s="5">
        <v>21</v>
      </c>
      <c r="O1256" s="30">
        <v>12844</v>
      </c>
    </row>
    <row r="1257" spans="2:15" s="12" customFormat="1" x14ac:dyDescent="0.2">
      <c r="B1257" s="4" t="s">
        <v>37</v>
      </c>
      <c r="C1257" s="4" t="s">
        <v>3100</v>
      </c>
      <c r="D1257" s="4" t="s">
        <v>125</v>
      </c>
      <c r="E1257" s="66">
        <v>39871</v>
      </c>
      <c r="F1257" s="4" t="s">
        <v>10092</v>
      </c>
      <c r="G1257" s="4" t="s">
        <v>3101</v>
      </c>
      <c r="H1257" s="4" t="s">
        <v>3102</v>
      </c>
      <c r="I1257" s="4" t="s">
        <v>149</v>
      </c>
      <c r="J1257" s="5">
        <v>1715</v>
      </c>
      <c r="K1257" s="5">
        <v>109</v>
      </c>
      <c r="L1257" s="5">
        <v>24</v>
      </c>
      <c r="M1257" s="5">
        <v>12</v>
      </c>
      <c r="N1257" s="5">
        <v>8</v>
      </c>
      <c r="O1257" s="30">
        <v>1868</v>
      </c>
    </row>
    <row r="1258" spans="2:15" s="12" customFormat="1" x14ac:dyDescent="0.2">
      <c r="B1258" s="4" t="s">
        <v>37</v>
      </c>
      <c r="C1258" s="4" t="s">
        <v>3103</v>
      </c>
      <c r="D1258" s="4" t="s">
        <v>125</v>
      </c>
      <c r="E1258" s="66">
        <v>39857</v>
      </c>
      <c r="F1258" s="4" t="s">
        <v>10093</v>
      </c>
      <c r="G1258" s="4" t="s">
        <v>2191</v>
      </c>
      <c r="H1258" s="4" t="s">
        <v>3104</v>
      </c>
      <c r="I1258" s="4" t="s">
        <v>128</v>
      </c>
      <c r="J1258" s="5">
        <v>385</v>
      </c>
      <c r="K1258" s="5">
        <v>24</v>
      </c>
      <c r="L1258" s="5">
        <v>16</v>
      </c>
      <c r="M1258" s="5">
        <v>6</v>
      </c>
      <c r="N1258" s="5"/>
      <c r="O1258" s="30">
        <v>431</v>
      </c>
    </row>
    <row r="1259" spans="2:15" s="12" customFormat="1" x14ac:dyDescent="0.2">
      <c r="B1259" s="4" t="s">
        <v>37</v>
      </c>
      <c r="C1259" s="4" t="s">
        <v>3105</v>
      </c>
      <c r="D1259" s="4" t="s">
        <v>125</v>
      </c>
      <c r="E1259" s="66">
        <v>39125</v>
      </c>
      <c r="F1259" s="4" t="s">
        <v>10094</v>
      </c>
      <c r="G1259" s="4" t="s">
        <v>3095</v>
      </c>
      <c r="H1259" s="4" t="s">
        <v>3106</v>
      </c>
      <c r="I1259" s="4" t="s">
        <v>149</v>
      </c>
      <c r="J1259" s="5">
        <v>2357</v>
      </c>
      <c r="K1259" s="5">
        <v>49</v>
      </c>
      <c r="L1259" s="5">
        <v>11</v>
      </c>
      <c r="M1259" s="5">
        <v>6</v>
      </c>
      <c r="N1259" s="5">
        <v>5</v>
      </c>
      <c r="O1259" s="30">
        <v>2428</v>
      </c>
    </row>
    <row r="1260" spans="2:15" s="12" customFormat="1" x14ac:dyDescent="0.2">
      <c r="B1260" s="4" t="s">
        <v>37</v>
      </c>
      <c r="C1260" s="4" t="s">
        <v>3107</v>
      </c>
      <c r="D1260" s="4" t="s">
        <v>125</v>
      </c>
      <c r="E1260" s="66">
        <v>39352</v>
      </c>
      <c r="F1260" s="4" t="s">
        <v>10095</v>
      </c>
      <c r="G1260" s="4" t="s">
        <v>3101</v>
      </c>
      <c r="H1260" s="4" t="s">
        <v>3108</v>
      </c>
      <c r="I1260" s="4" t="s">
        <v>149</v>
      </c>
      <c r="J1260" s="5">
        <v>5786</v>
      </c>
      <c r="K1260" s="5">
        <v>146</v>
      </c>
      <c r="L1260" s="5">
        <v>39</v>
      </c>
      <c r="M1260" s="5">
        <v>10</v>
      </c>
      <c r="N1260" s="5">
        <v>9</v>
      </c>
      <c r="O1260" s="30">
        <v>5990</v>
      </c>
    </row>
    <row r="1261" spans="2:15" s="12" customFormat="1" x14ac:dyDescent="0.2">
      <c r="B1261" s="4" t="s">
        <v>37</v>
      </c>
      <c r="C1261" s="4" t="s">
        <v>3109</v>
      </c>
      <c r="D1261" s="4" t="s">
        <v>125</v>
      </c>
      <c r="E1261" s="66">
        <v>39352</v>
      </c>
      <c r="F1261" s="4" t="s">
        <v>10095</v>
      </c>
      <c r="G1261" s="4" t="s">
        <v>3101</v>
      </c>
      <c r="H1261" s="4" t="s">
        <v>3110</v>
      </c>
      <c r="I1261" s="4" t="s">
        <v>149</v>
      </c>
      <c r="J1261" s="5">
        <v>15097</v>
      </c>
      <c r="K1261" s="5">
        <v>475</v>
      </c>
      <c r="L1261" s="5">
        <v>124</v>
      </c>
      <c r="M1261" s="5">
        <v>45</v>
      </c>
      <c r="N1261" s="5">
        <v>33</v>
      </c>
      <c r="O1261" s="30">
        <v>15774</v>
      </c>
    </row>
    <row r="1262" spans="2:15" s="12" customFormat="1" x14ac:dyDescent="0.2">
      <c r="B1262" s="4" t="s">
        <v>37</v>
      </c>
      <c r="C1262" s="4" t="s">
        <v>3111</v>
      </c>
      <c r="D1262" s="4" t="s">
        <v>125</v>
      </c>
      <c r="E1262" s="66">
        <v>39454</v>
      </c>
      <c r="F1262" s="4" t="s">
        <v>10096</v>
      </c>
      <c r="G1262" s="4" t="s">
        <v>201</v>
      </c>
      <c r="H1262" s="4" t="s">
        <v>3112</v>
      </c>
      <c r="I1262" s="4" t="s">
        <v>149</v>
      </c>
      <c r="J1262" s="5">
        <v>566</v>
      </c>
      <c r="K1262" s="5">
        <v>15</v>
      </c>
      <c r="L1262" s="5">
        <v>4</v>
      </c>
      <c r="M1262" s="5">
        <v>1</v>
      </c>
      <c r="N1262" s="5">
        <v>1</v>
      </c>
      <c r="O1262" s="30">
        <v>587</v>
      </c>
    </row>
    <row r="1263" spans="2:15" s="12" customFormat="1" x14ac:dyDescent="0.2">
      <c r="B1263" s="4" t="s">
        <v>37</v>
      </c>
      <c r="C1263" s="4" t="s">
        <v>3113</v>
      </c>
      <c r="D1263" s="4" t="s">
        <v>125</v>
      </c>
      <c r="E1263" s="66">
        <v>39512</v>
      </c>
      <c r="F1263" s="4" t="s">
        <v>10089</v>
      </c>
      <c r="G1263" s="4" t="s">
        <v>3082</v>
      </c>
      <c r="H1263" s="4" t="s">
        <v>3114</v>
      </c>
      <c r="I1263" s="4" t="s">
        <v>149</v>
      </c>
      <c r="J1263" s="5">
        <v>578</v>
      </c>
      <c r="K1263" s="5">
        <v>40</v>
      </c>
      <c r="L1263" s="5">
        <v>29</v>
      </c>
      <c r="M1263" s="5">
        <v>10</v>
      </c>
      <c r="N1263" s="5">
        <v>3</v>
      </c>
      <c r="O1263" s="30">
        <v>660</v>
      </c>
    </row>
    <row r="1264" spans="2:15" s="12" customFormat="1" x14ac:dyDescent="0.2">
      <c r="B1264" s="4" t="s">
        <v>37</v>
      </c>
      <c r="C1264" s="4" t="s">
        <v>3115</v>
      </c>
      <c r="D1264" s="4" t="s">
        <v>125</v>
      </c>
      <c r="E1264" s="66">
        <v>39548</v>
      </c>
      <c r="F1264" s="4" t="s">
        <v>7699</v>
      </c>
      <c r="G1264" s="4" t="s">
        <v>3085</v>
      </c>
      <c r="H1264" s="4" t="s">
        <v>3116</v>
      </c>
      <c r="I1264" s="4" t="s">
        <v>149</v>
      </c>
      <c r="J1264" s="5">
        <v>10230</v>
      </c>
      <c r="K1264" s="5">
        <v>353</v>
      </c>
      <c r="L1264" s="5">
        <v>93</v>
      </c>
      <c r="M1264" s="5">
        <v>32</v>
      </c>
      <c r="N1264" s="5">
        <v>15</v>
      </c>
      <c r="O1264" s="30">
        <v>10723</v>
      </c>
    </row>
    <row r="1265" spans="2:15" s="12" customFormat="1" x14ac:dyDescent="0.2">
      <c r="B1265" s="4" t="s">
        <v>37</v>
      </c>
      <c r="C1265" s="4" t="s">
        <v>3117</v>
      </c>
      <c r="D1265" s="4" t="s">
        <v>125</v>
      </c>
      <c r="E1265" s="66">
        <v>39556</v>
      </c>
      <c r="F1265" s="4" t="s">
        <v>10097</v>
      </c>
      <c r="G1265" s="4" t="s">
        <v>3118</v>
      </c>
      <c r="H1265" s="4" t="s">
        <v>3119</v>
      </c>
      <c r="I1265" s="4" t="s">
        <v>149</v>
      </c>
      <c r="J1265" s="5">
        <v>9998</v>
      </c>
      <c r="K1265" s="5">
        <v>286</v>
      </c>
      <c r="L1265" s="5">
        <v>85</v>
      </c>
      <c r="M1265" s="5">
        <v>46</v>
      </c>
      <c r="N1265" s="5">
        <v>41</v>
      </c>
      <c r="O1265" s="30">
        <v>10456</v>
      </c>
    </row>
    <row r="1266" spans="2:15" s="12" customFormat="1" x14ac:dyDescent="0.2">
      <c r="B1266" s="4" t="s">
        <v>37</v>
      </c>
      <c r="C1266" s="4" t="s">
        <v>3120</v>
      </c>
      <c r="D1266" s="4" t="s">
        <v>125</v>
      </c>
      <c r="E1266" s="66">
        <v>39461</v>
      </c>
      <c r="F1266" s="4" t="s">
        <v>10098</v>
      </c>
      <c r="G1266" s="4" t="s">
        <v>3121</v>
      </c>
      <c r="H1266" s="4" t="s">
        <v>3122</v>
      </c>
      <c r="I1266" s="4" t="s">
        <v>128</v>
      </c>
      <c r="J1266" s="5">
        <v>1477</v>
      </c>
      <c r="K1266" s="5">
        <v>18</v>
      </c>
      <c r="L1266" s="5">
        <v>2</v>
      </c>
      <c r="M1266" s="5">
        <v>1</v>
      </c>
      <c r="N1266" s="5"/>
      <c r="O1266" s="30">
        <v>1498</v>
      </c>
    </row>
    <row r="1267" spans="2:15" s="12" customFormat="1" x14ac:dyDescent="0.2">
      <c r="B1267" s="4" t="s">
        <v>37</v>
      </c>
      <c r="C1267" s="4" t="s">
        <v>3123</v>
      </c>
      <c r="D1267" s="4" t="s">
        <v>125</v>
      </c>
      <c r="E1267" s="66">
        <v>40563</v>
      </c>
      <c r="F1267" s="4" t="s">
        <v>10099</v>
      </c>
      <c r="G1267" s="4" t="s">
        <v>3124</v>
      </c>
      <c r="H1267" s="4" t="s">
        <v>3114</v>
      </c>
      <c r="I1267" s="4" t="s">
        <v>128</v>
      </c>
      <c r="J1267" s="5">
        <v>3636</v>
      </c>
      <c r="K1267" s="5">
        <v>231</v>
      </c>
      <c r="L1267" s="5">
        <v>59</v>
      </c>
      <c r="M1267" s="5">
        <v>25</v>
      </c>
      <c r="N1267" s="5">
        <v>15</v>
      </c>
      <c r="O1267" s="30">
        <v>3966</v>
      </c>
    </row>
    <row r="1268" spans="2:15" s="12" customFormat="1" x14ac:dyDescent="0.2">
      <c r="B1268" s="4" t="s">
        <v>37</v>
      </c>
      <c r="C1268" s="4" t="s">
        <v>3125</v>
      </c>
      <c r="D1268" s="4" t="s">
        <v>125</v>
      </c>
      <c r="E1268" s="66">
        <v>40444</v>
      </c>
      <c r="F1268" s="4" t="s">
        <v>10093</v>
      </c>
      <c r="G1268" s="4" t="s">
        <v>2191</v>
      </c>
      <c r="H1268" s="4" t="s">
        <v>3126</v>
      </c>
      <c r="I1268" s="4" t="s">
        <v>128</v>
      </c>
      <c r="J1268" s="5">
        <v>3344</v>
      </c>
      <c r="K1268" s="5">
        <v>113</v>
      </c>
      <c r="L1268" s="5">
        <v>41</v>
      </c>
      <c r="M1268" s="5">
        <v>18</v>
      </c>
      <c r="N1268" s="5">
        <v>13</v>
      </c>
      <c r="O1268" s="30">
        <v>3529</v>
      </c>
    </row>
    <row r="1269" spans="2:15" s="12" customFormat="1" x14ac:dyDescent="0.2">
      <c r="B1269" s="4" t="s">
        <v>37</v>
      </c>
      <c r="C1269" s="4" t="s">
        <v>3127</v>
      </c>
      <c r="D1269" s="4" t="s">
        <v>125</v>
      </c>
      <c r="E1269" s="66">
        <v>40627</v>
      </c>
      <c r="F1269" s="4" t="s">
        <v>10100</v>
      </c>
      <c r="G1269" s="4" t="s">
        <v>181</v>
      </c>
      <c r="H1269" s="4" t="s">
        <v>3128</v>
      </c>
      <c r="I1269" s="4" t="s">
        <v>128</v>
      </c>
      <c r="J1269" s="5">
        <v>1273</v>
      </c>
      <c r="K1269" s="5">
        <v>31</v>
      </c>
      <c r="L1269" s="5">
        <v>4</v>
      </c>
      <c r="M1269" s="5">
        <v>1</v>
      </c>
      <c r="N1269" s="5">
        <v>1</v>
      </c>
      <c r="O1269" s="30">
        <v>1310</v>
      </c>
    </row>
    <row r="1270" spans="2:15" s="12" customFormat="1" x14ac:dyDescent="0.2">
      <c r="B1270" s="4" t="s">
        <v>37</v>
      </c>
      <c r="C1270" s="4" t="s">
        <v>3129</v>
      </c>
      <c r="D1270" s="4" t="s">
        <v>125</v>
      </c>
      <c r="E1270" s="66">
        <v>40627</v>
      </c>
      <c r="F1270" s="4" t="s">
        <v>10100</v>
      </c>
      <c r="G1270" s="4" t="s">
        <v>181</v>
      </c>
      <c r="H1270" s="4" t="s">
        <v>3130</v>
      </c>
      <c r="I1270" s="4" t="s">
        <v>128</v>
      </c>
      <c r="J1270" s="5">
        <v>413</v>
      </c>
      <c r="K1270" s="5">
        <v>10</v>
      </c>
      <c r="L1270" s="5"/>
      <c r="M1270" s="5"/>
      <c r="N1270" s="5">
        <v>1</v>
      </c>
      <c r="O1270" s="30">
        <v>424</v>
      </c>
    </row>
    <row r="1271" spans="2:15" s="12" customFormat="1" x14ac:dyDescent="0.2">
      <c r="B1271" s="4" t="s">
        <v>37</v>
      </c>
      <c r="C1271" s="4" t="s">
        <v>3131</v>
      </c>
      <c r="D1271" s="4" t="s">
        <v>125</v>
      </c>
      <c r="E1271" s="66">
        <v>41670</v>
      </c>
      <c r="F1271" s="4" t="s">
        <v>10101</v>
      </c>
      <c r="G1271" s="4" t="s">
        <v>3077</v>
      </c>
      <c r="H1271" s="4" t="s">
        <v>3132</v>
      </c>
      <c r="I1271" s="4" t="s">
        <v>149</v>
      </c>
      <c r="J1271" s="5">
        <v>5075</v>
      </c>
      <c r="K1271" s="5">
        <v>89</v>
      </c>
      <c r="L1271" s="5">
        <v>10</v>
      </c>
      <c r="M1271" s="5">
        <v>2</v>
      </c>
      <c r="N1271" s="5"/>
      <c r="O1271" s="30">
        <v>5176</v>
      </c>
    </row>
    <row r="1272" spans="2:15" s="12" customFormat="1" x14ac:dyDescent="0.2">
      <c r="B1272" s="4" t="s">
        <v>37</v>
      </c>
      <c r="C1272" s="4" t="s">
        <v>3133</v>
      </c>
      <c r="D1272" s="4" t="s">
        <v>125</v>
      </c>
      <c r="E1272" s="66">
        <v>41096</v>
      </c>
      <c r="F1272" s="4" t="s">
        <v>10102</v>
      </c>
      <c r="G1272" s="4" t="s">
        <v>3134</v>
      </c>
      <c r="H1272" s="4" t="s">
        <v>3135</v>
      </c>
      <c r="I1272" s="4" t="s">
        <v>128</v>
      </c>
      <c r="J1272" s="5">
        <v>1503</v>
      </c>
      <c r="K1272" s="5">
        <v>40</v>
      </c>
      <c r="L1272" s="5">
        <v>18</v>
      </c>
      <c r="M1272" s="5">
        <v>6</v>
      </c>
      <c r="N1272" s="5">
        <v>7</v>
      </c>
      <c r="O1272" s="30">
        <v>1574</v>
      </c>
    </row>
    <row r="1273" spans="2:15" s="12" customFormat="1" x14ac:dyDescent="0.2">
      <c r="B1273" s="4" t="s">
        <v>87</v>
      </c>
      <c r="C1273" s="4" t="s">
        <v>3136</v>
      </c>
      <c r="D1273" s="4" t="s">
        <v>125</v>
      </c>
      <c r="E1273" s="66">
        <v>38623</v>
      </c>
      <c r="F1273" s="4" t="s">
        <v>10103</v>
      </c>
      <c r="G1273" s="4" t="s">
        <v>3137</v>
      </c>
      <c r="H1273" s="4" t="s">
        <v>3138</v>
      </c>
      <c r="I1273" s="4" t="s">
        <v>128</v>
      </c>
      <c r="J1273" s="5">
        <v>692</v>
      </c>
      <c r="K1273" s="5">
        <v>46</v>
      </c>
      <c r="L1273" s="5">
        <v>20</v>
      </c>
      <c r="M1273" s="5">
        <v>3</v>
      </c>
      <c r="N1273" s="5">
        <v>4</v>
      </c>
      <c r="O1273" s="30">
        <v>765</v>
      </c>
    </row>
    <row r="1274" spans="2:15" s="12" customFormat="1" x14ac:dyDescent="0.2">
      <c r="B1274" s="4" t="s">
        <v>87</v>
      </c>
      <c r="C1274" s="4" t="s">
        <v>3139</v>
      </c>
      <c r="D1274" s="4" t="s">
        <v>125</v>
      </c>
      <c r="E1274" s="66">
        <v>38275</v>
      </c>
      <c r="F1274" s="4" t="s">
        <v>10103</v>
      </c>
      <c r="G1274" s="4" t="s">
        <v>3137</v>
      </c>
      <c r="H1274" s="4" t="s">
        <v>3140</v>
      </c>
      <c r="I1274" s="4" t="s">
        <v>128</v>
      </c>
      <c r="J1274" s="5">
        <v>1182</v>
      </c>
      <c r="K1274" s="5">
        <v>37</v>
      </c>
      <c r="L1274" s="5">
        <v>21</v>
      </c>
      <c r="M1274" s="5">
        <v>6</v>
      </c>
      <c r="N1274" s="5"/>
      <c r="O1274" s="30">
        <v>1246</v>
      </c>
    </row>
    <row r="1275" spans="2:15" s="12" customFormat="1" x14ac:dyDescent="0.2">
      <c r="B1275" s="4" t="s">
        <v>87</v>
      </c>
      <c r="C1275" s="4" t="s">
        <v>3141</v>
      </c>
      <c r="D1275" s="4" t="s">
        <v>125</v>
      </c>
      <c r="E1275" s="66">
        <v>38749</v>
      </c>
      <c r="F1275" s="4" t="s">
        <v>10104</v>
      </c>
      <c r="G1275" s="4" t="s">
        <v>201</v>
      </c>
      <c r="H1275" s="4" t="s">
        <v>3142</v>
      </c>
      <c r="I1275" s="4" t="s">
        <v>128</v>
      </c>
      <c r="J1275" s="5">
        <v>12256</v>
      </c>
      <c r="K1275" s="5">
        <v>1009</v>
      </c>
      <c r="L1275" s="5">
        <v>173</v>
      </c>
      <c r="M1275" s="5">
        <v>26</v>
      </c>
      <c r="N1275" s="5">
        <v>4</v>
      </c>
      <c r="O1275" s="30">
        <v>13468</v>
      </c>
    </row>
    <row r="1276" spans="2:15" s="12" customFormat="1" x14ac:dyDescent="0.2">
      <c r="B1276" s="4" t="s">
        <v>87</v>
      </c>
      <c r="C1276" s="4" t="s">
        <v>3143</v>
      </c>
      <c r="D1276" s="4" t="s">
        <v>125</v>
      </c>
      <c r="E1276" s="66">
        <v>38516</v>
      </c>
      <c r="F1276" s="4" t="s">
        <v>10105</v>
      </c>
      <c r="G1276" s="4" t="s">
        <v>3144</v>
      </c>
      <c r="H1276" s="4" t="s">
        <v>3145</v>
      </c>
      <c r="I1276" s="4" t="s">
        <v>128</v>
      </c>
      <c r="J1276" s="5">
        <v>1909</v>
      </c>
      <c r="K1276" s="5">
        <v>55</v>
      </c>
      <c r="L1276" s="5">
        <v>19</v>
      </c>
      <c r="M1276" s="5">
        <v>10</v>
      </c>
      <c r="N1276" s="5">
        <v>5</v>
      </c>
      <c r="O1276" s="30">
        <v>1998</v>
      </c>
    </row>
    <row r="1277" spans="2:15" s="12" customFormat="1" x14ac:dyDescent="0.2">
      <c r="B1277" s="4" t="s">
        <v>87</v>
      </c>
      <c r="C1277" s="4" t="s">
        <v>3146</v>
      </c>
      <c r="D1277" s="4" t="s">
        <v>125</v>
      </c>
      <c r="E1277" s="66">
        <v>38623</v>
      </c>
      <c r="F1277" s="4" t="s">
        <v>7790</v>
      </c>
      <c r="G1277" s="4" t="s">
        <v>1013</v>
      </c>
      <c r="H1277" s="4" t="s">
        <v>3147</v>
      </c>
      <c r="I1277" s="4" t="s">
        <v>128</v>
      </c>
      <c r="J1277" s="5">
        <v>4685</v>
      </c>
      <c r="K1277" s="5">
        <v>137</v>
      </c>
      <c r="L1277" s="5">
        <v>16</v>
      </c>
      <c r="M1277" s="5">
        <v>5</v>
      </c>
      <c r="N1277" s="5">
        <v>2</v>
      </c>
      <c r="O1277" s="30">
        <v>4845</v>
      </c>
    </row>
    <row r="1278" spans="2:15" s="12" customFormat="1" x14ac:dyDescent="0.2">
      <c r="B1278" s="4" t="s">
        <v>87</v>
      </c>
      <c r="C1278" s="4" t="s">
        <v>3148</v>
      </c>
      <c r="D1278" s="4" t="s">
        <v>125</v>
      </c>
      <c r="E1278" s="66">
        <v>38404</v>
      </c>
      <c r="F1278" s="4" t="s">
        <v>10106</v>
      </c>
      <c r="G1278" s="4" t="s">
        <v>210</v>
      </c>
      <c r="H1278" s="4" t="s">
        <v>3149</v>
      </c>
      <c r="I1278" s="4" t="s">
        <v>128</v>
      </c>
      <c r="J1278" s="5">
        <v>2457</v>
      </c>
      <c r="K1278" s="5">
        <v>142</v>
      </c>
      <c r="L1278" s="5">
        <v>27</v>
      </c>
      <c r="M1278" s="5">
        <v>16</v>
      </c>
      <c r="N1278" s="5">
        <v>12</v>
      </c>
      <c r="O1278" s="30">
        <v>2654</v>
      </c>
    </row>
    <row r="1279" spans="2:15" s="12" customFormat="1" x14ac:dyDescent="0.2">
      <c r="B1279" s="4" t="s">
        <v>87</v>
      </c>
      <c r="C1279" s="4" t="s">
        <v>3150</v>
      </c>
      <c r="D1279" s="4" t="s">
        <v>125</v>
      </c>
      <c r="E1279" s="66">
        <v>38551</v>
      </c>
      <c r="F1279" s="4" t="s">
        <v>10107</v>
      </c>
      <c r="G1279" s="4" t="s">
        <v>3151</v>
      </c>
      <c r="H1279" s="4" t="s">
        <v>3152</v>
      </c>
      <c r="I1279" s="4" t="s">
        <v>128</v>
      </c>
      <c r="J1279" s="5">
        <v>187</v>
      </c>
      <c r="K1279" s="5">
        <v>6</v>
      </c>
      <c r="L1279" s="5">
        <v>4</v>
      </c>
      <c r="M1279" s="5"/>
      <c r="N1279" s="5"/>
      <c r="O1279" s="30">
        <v>197</v>
      </c>
    </row>
    <row r="1280" spans="2:15" s="12" customFormat="1" x14ac:dyDescent="0.2">
      <c r="B1280" s="4" t="s">
        <v>87</v>
      </c>
      <c r="C1280" s="4" t="s">
        <v>3153</v>
      </c>
      <c r="D1280" s="4" t="s">
        <v>125</v>
      </c>
      <c r="E1280" s="66">
        <v>38630</v>
      </c>
      <c r="F1280" s="4" t="s">
        <v>10108</v>
      </c>
      <c r="G1280" s="4" t="s">
        <v>201</v>
      </c>
      <c r="H1280" s="4" t="s">
        <v>3154</v>
      </c>
      <c r="I1280" s="4" t="s">
        <v>128</v>
      </c>
      <c r="J1280" s="5">
        <v>4858</v>
      </c>
      <c r="K1280" s="5">
        <v>343</v>
      </c>
      <c r="L1280" s="5">
        <v>73</v>
      </c>
      <c r="M1280" s="5">
        <v>29</v>
      </c>
      <c r="N1280" s="5">
        <v>26</v>
      </c>
      <c r="O1280" s="30">
        <v>5329</v>
      </c>
    </row>
    <row r="1281" spans="2:15" s="12" customFormat="1" x14ac:dyDescent="0.2">
      <c r="B1281" s="4" t="s">
        <v>87</v>
      </c>
      <c r="C1281" s="4" t="s">
        <v>3155</v>
      </c>
      <c r="D1281" s="4" t="s">
        <v>125</v>
      </c>
      <c r="E1281" s="66">
        <v>38551</v>
      </c>
      <c r="F1281" s="4" t="s">
        <v>10109</v>
      </c>
      <c r="G1281" s="4" t="s">
        <v>210</v>
      </c>
      <c r="H1281" s="4" t="s">
        <v>3156</v>
      </c>
      <c r="I1281" s="4" t="s">
        <v>128</v>
      </c>
      <c r="J1281" s="5">
        <v>2321</v>
      </c>
      <c r="K1281" s="5">
        <v>81</v>
      </c>
      <c r="L1281" s="5">
        <v>15</v>
      </c>
      <c r="M1281" s="5">
        <v>13</v>
      </c>
      <c r="N1281" s="5">
        <v>6</v>
      </c>
      <c r="O1281" s="30">
        <v>2436</v>
      </c>
    </row>
    <row r="1282" spans="2:15" s="12" customFormat="1" x14ac:dyDescent="0.2">
      <c r="B1282" s="4" t="s">
        <v>87</v>
      </c>
      <c r="C1282" s="4" t="s">
        <v>3157</v>
      </c>
      <c r="D1282" s="4" t="s">
        <v>125</v>
      </c>
      <c r="E1282" s="66">
        <v>38597</v>
      </c>
      <c r="F1282" s="4" t="s">
        <v>9344</v>
      </c>
      <c r="G1282" s="4" t="s">
        <v>3158</v>
      </c>
      <c r="H1282" s="4" t="s">
        <v>3159</v>
      </c>
      <c r="I1282" s="4" t="s">
        <v>128</v>
      </c>
      <c r="J1282" s="5">
        <v>1444</v>
      </c>
      <c r="K1282" s="5">
        <v>27</v>
      </c>
      <c r="L1282" s="5">
        <v>8</v>
      </c>
      <c r="M1282" s="5">
        <v>2</v>
      </c>
      <c r="N1282" s="5">
        <v>2</v>
      </c>
      <c r="O1282" s="30">
        <v>1483</v>
      </c>
    </row>
    <row r="1283" spans="2:15" s="12" customFormat="1" x14ac:dyDescent="0.2">
      <c r="B1283" s="4" t="s">
        <v>87</v>
      </c>
      <c r="C1283" s="4" t="s">
        <v>3160</v>
      </c>
      <c r="D1283" s="4" t="s">
        <v>125</v>
      </c>
      <c r="E1283" s="66">
        <v>38750</v>
      </c>
      <c r="F1283" s="4" t="s">
        <v>7759</v>
      </c>
      <c r="G1283" s="4" t="s">
        <v>3161</v>
      </c>
      <c r="H1283" s="4" t="s">
        <v>3162</v>
      </c>
      <c r="I1283" s="4" t="s">
        <v>128</v>
      </c>
      <c r="J1283" s="5">
        <v>4988</v>
      </c>
      <c r="K1283" s="5">
        <v>157</v>
      </c>
      <c r="L1283" s="5">
        <v>42</v>
      </c>
      <c r="M1283" s="5">
        <v>22</v>
      </c>
      <c r="N1283" s="5">
        <v>12</v>
      </c>
      <c r="O1283" s="30">
        <v>5221</v>
      </c>
    </row>
    <row r="1284" spans="2:15" s="12" customFormat="1" x14ac:dyDescent="0.2">
      <c r="B1284" s="4" t="s">
        <v>87</v>
      </c>
      <c r="C1284" s="4" t="s">
        <v>3163</v>
      </c>
      <c r="D1284" s="4" t="s">
        <v>125</v>
      </c>
      <c r="E1284" s="66">
        <v>38727</v>
      </c>
      <c r="F1284" s="4" t="s">
        <v>10110</v>
      </c>
      <c r="G1284" s="4" t="s">
        <v>3158</v>
      </c>
      <c r="H1284" s="4" t="s">
        <v>3164</v>
      </c>
      <c r="I1284" s="4" t="s">
        <v>128</v>
      </c>
      <c r="J1284" s="5">
        <v>677</v>
      </c>
      <c r="K1284" s="5">
        <v>102</v>
      </c>
      <c r="L1284" s="5">
        <v>35</v>
      </c>
      <c r="M1284" s="5">
        <v>37</v>
      </c>
      <c r="N1284" s="5">
        <v>51</v>
      </c>
      <c r="O1284" s="30">
        <v>902</v>
      </c>
    </row>
    <row r="1285" spans="2:15" s="12" customFormat="1" x14ac:dyDescent="0.2">
      <c r="B1285" s="4" t="s">
        <v>87</v>
      </c>
      <c r="C1285" s="4" t="s">
        <v>3165</v>
      </c>
      <c r="D1285" s="4" t="s">
        <v>125</v>
      </c>
      <c r="E1285" s="66">
        <v>38737</v>
      </c>
      <c r="F1285" s="4" t="s">
        <v>10111</v>
      </c>
      <c r="G1285" s="4" t="s">
        <v>3085</v>
      </c>
      <c r="H1285" s="4" t="s">
        <v>3166</v>
      </c>
      <c r="I1285" s="4" t="s">
        <v>128</v>
      </c>
      <c r="J1285" s="5">
        <v>4440</v>
      </c>
      <c r="K1285" s="5">
        <v>320</v>
      </c>
      <c r="L1285" s="5">
        <v>125</v>
      </c>
      <c r="M1285" s="5">
        <v>45</v>
      </c>
      <c r="N1285" s="5">
        <v>26</v>
      </c>
      <c r="O1285" s="30">
        <v>4956</v>
      </c>
    </row>
    <row r="1286" spans="2:15" s="12" customFormat="1" x14ac:dyDescent="0.2">
      <c r="B1286" s="4" t="s">
        <v>87</v>
      </c>
      <c r="C1286" s="4" t="s">
        <v>3167</v>
      </c>
      <c r="D1286" s="4" t="s">
        <v>125</v>
      </c>
      <c r="E1286" s="66">
        <v>39863</v>
      </c>
      <c r="F1286" s="4" t="s">
        <v>7813</v>
      </c>
      <c r="G1286" s="4" t="s">
        <v>2312</v>
      </c>
      <c r="H1286" s="4" t="s">
        <v>3168</v>
      </c>
      <c r="I1286" s="4" t="s">
        <v>149</v>
      </c>
      <c r="J1286" s="5">
        <v>2501</v>
      </c>
      <c r="K1286" s="5">
        <v>114</v>
      </c>
      <c r="L1286" s="5">
        <v>40</v>
      </c>
      <c r="M1286" s="5">
        <v>15</v>
      </c>
      <c r="N1286" s="5">
        <v>2</v>
      </c>
      <c r="O1286" s="30">
        <v>2672</v>
      </c>
    </row>
    <row r="1287" spans="2:15" s="12" customFormat="1" x14ac:dyDescent="0.2">
      <c r="B1287" s="4" t="s">
        <v>87</v>
      </c>
      <c r="C1287" s="4" t="s">
        <v>3169</v>
      </c>
      <c r="D1287" s="4" t="s">
        <v>125</v>
      </c>
      <c r="E1287" s="66">
        <v>40009</v>
      </c>
      <c r="F1287" s="4" t="s">
        <v>10112</v>
      </c>
      <c r="G1287" s="4" t="s">
        <v>2024</v>
      </c>
      <c r="H1287" s="4" t="s">
        <v>3170</v>
      </c>
      <c r="I1287" s="4" t="s">
        <v>149</v>
      </c>
      <c r="J1287" s="5">
        <v>1343</v>
      </c>
      <c r="K1287" s="5">
        <v>28</v>
      </c>
      <c r="L1287" s="5">
        <v>3</v>
      </c>
      <c r="M1287" s="5">
        <v>1</v>
      </c>
      <c r="N1287" s="5"/>
      <c r="O1287" s="30">
        <v>1375</v>
      </c>
    </row>
    <row r="1288" spans="2:15" s="12" customFormat="1" x14ac:dyDescent="0.2">
      <c r="B1288" s="4" t="s">
        <v>87</v>
      </c>
      <c r="C1288" s="4" t="s">
        <v>3171</v>
      </c>
      <c r="D1288" s="4" t="s">
        <v>125</v>
      </c>
      <c r="E1288" s="66">
        <v>40039</v>
      </c>
      <c r="F1288" s="4" t="s">
        <v>10113</v>
      </c>
      <c r="G1288" s="4" t="s">
        <v>3172</v>
      </c>
      <c r="H1288" s="4" t="s">
        <v>3173</v>
      </c>
      <c r="I1288" s="4" t="s">
        <v>149</v>
      </c>
      <c r="J1288" s="5">
        <v>1855</v>
      </c>
      <c r="K1288" s="5">
        <v>60</v>
      </c>
      <c r="L1288" s="5">
        <v>20</v>
      </c>
      <c r="M1288" s="5">
        <v>12</v>
      </c>
      <c r="N1288" s="5">
        <v>9</v>
      </c>
      <c r="O1288" s="30">
        <v>1956</v>
      </c>
    </row>
    <row r="1289" spans="2:15" s="12" customFormat="1" x14ac:dyDescent="0.2">
      <c r="B1289" s="4" t="s">
        <v>87</v>
      </c>
      <c r="C1289" s="4" t="s">
        <v>3174</v>
      </c>
      <c r="D1289" s="4" t="s">
        <v>125</v>
      </c>
      <c r="E1289" s="66">
        <v>40002</v>
      </c>
      <c r="F1289" s="4" t="s">
        <v>10114</v>
      </c>
      <c r="G1289" s="4" t="s">
        <v>2024</v>
      </c>
      <c r="H1289" s="4" t="s">
        <v>3175</v>
      </c>
      <c r="I1289" s="4" t="s">
        <v>149</v>
      </c>
      <c r="J1289" s="5">
        <v>102</v>
      </c>
      <c r="K1289" s="5">
        <v>6</v>
      </c>
      <c r="L1289" s="5"/>
      <c r="M1289" s="5"/>
      <c r="N1289" s="5"/>
      <c r="O1289" s="30">
        <v>108</v>
      </c>
    </row>
    <row r="1290" spans="2:15" s="12" customFormat="1" x14ac:dyDescent="0.2">
      <c r="B1290" s="4" t="s">
        <v>87</v>
      </c>
      <c r="C1290" s="4" t="s">
        <v>3176</v>
      </c>
      <c r="D1290" s="4" t="s">
        <v>125</v>
      </c>
      <c r="E1290" s="66">
        <v>40046</v>
      </c>
      <c r="F1290" s="4" t="s">
        <v>10115</v>
      </c>
      <c r="G1290" s="4" t="s">
        <v>210</v>
      </c>
      <c r="H1290" s="4" t="s">
        <v>3177</v>
      </c>
      <c r="I1290" s="4" t="s">
        <v>149</v>
      </c>
      <c r="J1290" s="5">
        <v>8429</v>
      </c>
      <c r="K1290" s="5">
        <v>173</v>
      </c>
      <c r="L1290" s="5">
        <v>34</v>
      </c>
      <c r="M1290" s="5">
        <v>6</v>
      </c>
      <c r="N1290" s="5"/>
      <c r="O1290" s="30">
        <v>8642</v>
      </c>
    </row>
    <row r="1291" spans="2:15" s="12" customFormat="1" x14ac:dyDescent="0.2">
      <c r="B1291" s="4" t="s">
        <v>87</v>
      </c>
      <c r="C1291" s="4" t="s">
        <v>3178</v>
      </c>
      <c r="D1291" s="4" t="s">
        <v>125</v>
      </c>
      <c r="E1291" s="66">
        <v>39132</v>
      </c>
      <c r="F1291" s="4" t="s">
        <v>10116</v>
      </c>
      <c r="G1291" s="4" t="s">
        <v>210</v>
      </c>
      <c r="H1291" s="4" t="s">
        <v>3179</v>
      </c>
      <c r="I1291" s="4" t="s">
        <v>149</v>
      </c>
      <c r="J1291" s="5">
        <v>2732</v>
      </c>
      <c r="K1291" s="5">
        <v>52</v>
      </c>
      <c r="L1291" s="5">
        <v>6</v>
      </c>
      <c r="M1291" s="5"/>
      <c r="N1291" s="5"/>
      <c r="O1291" s="30">
        <v>2790</v>
      </c>
    </row>
    <row r="1292" spans="2:15" s="12" customFormat="1" x14ac:dyDescent="0.2">
      <c r="B1292" s="4" t="s">
        <v>87</v>
      </c>
      <c r="C1292" s="4" t="s">
        <v>3180</v>
      </c>
      <c r="D1292" s="4" t="s">
        <v>125</v>
      </c>
      <c r="E1292" s="66">
        <v>39132</v>
      </c>
      <c r="F1292" s="4" t="s">
        <v>10117</v>
      </c>
      <c r="G1292" s="4" t="s">
        <v>3144</v>
      </c>
      <c r="H1292" s="4" t="s">
        <v>3181</v>
      </c>
      <c r="I1292" s="4" t="s">
        <v>149</v>
      </c>
      <c r="J1292" s="5">
        <v>6099</v>
      </c>
      <c r="K1292" s="5">
        <v>108</v>
      </c>
      <c r="L1292" s="5">
        <v>21</v>
      </c>
      <c r="M1292" s="5">
        <v>8</v>
      </c>
      <c r="N1292" s="5">
        <v>4</v>
      </c>
      <c r="O1292" s="30">
        <v>6240</v>
      </c>
    </row>
    <row r="1293" spans="2:15" s="12" customFormat="1" x14ac:dyDescent="0.2">
      <c r="B1293" s="4" t="s">
        <v>87</v>
      </c>
      <c r="C1293" s="4" t="s">
        <v>3182</v>
      </c>
      <c r="D1293" s="4" t="s">
        <v>125</v>
      </c>
      <c r="E1293" s="66">
        <v>39165</v>
      </c>
      <c r="F1293" s="4" t="s">
        <v>10118</v>
      </c>
      <c r="G1293" s="4" t="s">
        <v>3158</v>
      </c>
      <c r="H1293" s="4" t="s">
        <v>3183</v>
      </c>
      <c r="I1293" s="4" t="s">
        <v>149</v>
      </c>
      <c r="J1293" s="5">
        <v>620</v>
      </c>
      <c r="K1293" s="5">
        <v>21</v>
      </c>
      <c r="L1293" s="5">
        <v>2</v>
      </c>
      <c r="M1293" s="5">
        <v>3</v>
      </c>
      <c r="N1293" s="5">
        <v>6</v>
      </c>
      <c r="O1293" s="30">
        <v>652</v>
      </c>
    </row>
    <row r="1294" spans="2:15" s="12" customFormat="1" x14ac:dyDescent="0.2">
      <c r="B1294" s="4" t="s">
        <v>87</v>
      </c>
      <c r="C1294" s="4" t="s">
        <v>3184</v>
      </c>
      <c r="D1294" s="4" t="s">
        <v>125</v>
      </c>
      <c r="E1294" s="66">
        <v>39391</v>
      </c>
      <c r="F1294" s="4" t="s">
        <v>10119</v>
      </c>
      <c r="G1294" s="4" t="s">
        <v>3151</v>
      </c>
      <c r="H1294" s="4" t="s">
        <v>3185</v>
      </c>
      <c r="I1294" s="4" t="s">
        <v>149</v>
      </c>
      <c r="J1294" s="5">
        <v>2679</v>
      </c>
      <c r="K1294" s="5">
        <v>448</v>
      </c>
      <c r="L1294" s="5">
        <v>133</v>
      </c>
      <c r="M1294" s="5">
        <v>16</v>
      </c>
      <c r="N1294" s="5">
        <v>6</v>
      </c>
      <c r="O1294" s="30">
        <v>3282</v>
      </c>
    </row>
    <row r="1295" spans="2:15" s="12" customFormat="1" x14ac:dyDescent="0.2">
      <c r="B1295" s="4" t="s">
        <v>87</v>
      </c>
      <c r="C1295" s="4" t="s">
        <v>3186</v>
      </c>
      <c r="D1295" s="4" t="s">
        <v>125</v>
      </c>
      <c r="E1295" s="66">
        <v>39423</v>
      </c>
      <c r="F1295" s="4" t="s">
        <v>10120</v>
      </c>
      <c r="G1295" s="4" t="s">
        <v>3187</v>
      </c>
      <c r="H1295" s="4" t="s">
        <v>3188</v>
      </c>
      <c r="I1295" s="4" t="s">
        <v>149</v>
      </c>
      <c r="J1295" s="5">
        <v>462</v>
      </c>
      <c r="K1295" s="5">
        <v>10</v>
      </c>
      <c r="L1295" s="5">
        <v>10</v>
      </c>
      <c r="M1295" s="5">
        <v>2</v>
      </c>
      <c r="N1295" s="5">
        <v>1</v>
      </c>
      <c r="O1295" s="30">
        <v>485</v>
      </c>
    </row>
    <row r="1296" spans="2:15" s="12" customFormat="1" x14ac:dyDescent="0.2">
      <c r="B1296" s="4" t="s">
        <v>87</v>
      </c>
      <c r="C1296" s="4" t="s">
        <v>3189</v>
      </c>
      <c r="D1296" s="4" t="s">
        <v>125</v>
      </c>
      <c r="E1296" s="66">
        <v>39472</v>
      </c>
      <c r="F1296" s="4" t="s">
        <v>10121</v>
      </c>
      <c r="G1296" s="4" t="s">
        <v>1013</v>
      </c>
      <c r="H1296" s="4" t="s">
        <v>3190</v>
      </c>
      <c r="I1296" s="4" t="s">
        <v>128</v>
      </c>
      <c r="J1296" s="5">
        <v>4041</v>
      </c>
      <c r="K1296" s="5">
        <v>276</v>
      </c>
      <c r="L1296" s="5">
        <v>96</v>
      </c>
      <c r="M1296" s="5">
        <v>36</v>
      </c>
      <c r="N1296" s="5">
        <v>22</v>
      </c>
      <c r="O1296" s="30">
        <v>4471</v>
      </c>
    </row>
    <row r="1297" spans="2:15" s="12" customFormat="1" x14ac:dyDescent="0.2">
      <c r="B1297" s="4" t="s">
        <v>87</v>
      </c>
      <c r="C1297" s="4" t="s">
        <v>3191</v>
      </c>
      <c r="D1297" s="4" t="s">
        <v>125</v>
      </c>
      <c r="E1297" s="66">
        <v>40444</v>
      </c>
      <c r="F1297" s="4" t="s">
        <v>10122</v>
      </c>
      <c r="G1297" s="4" t="s">
        <v>1738</v>
      </c>
      <c r="H1297" s="4" t="s">
        <v>3192</v>
      </c>
      <c r="I1297" s="4" t="s">
        <v>149</v>
      </c>
      <c r="J1297" s="5">
        <v>190</v>
      </c>
      <c r="K1297" s="5">
        <v>8</v>
      </c>
      <c r="L1297" s="5"/>
      <c r="M1297" s="5">
        <v>1</v>
      </c>
      <c r="N1297" s="5"/>
      <c r="O1297" s="30">
        <v>199</v>
      </c>
    </row>
    <row r="1298" spans="2:15" s="12" customFormat="1" x14ac:dyDescent="0.2">
      <c r="B1298" s="4" t="s">
        <v>87</v>
      </c>
      <c r="C1298" s="4" t="s">
        <v>3193</v>
      </c>
      <c r="D1298" s="4" t="s">
        <v>125</v>
      </c>
      <c r="E1298" s="66">
        <v>40472</v>
      </c>
      <c r="F1298" s="4" t="s">
        <v>10123</v>
      </c>
      <c r="G1298" s="4" t="s">
        <v>2179</v>
      </c>
      <c r="H1298" s="4" t="s">
        <v>3194</v>
      </c>
      <c r="I1298" s="4" t="s">
        <v>149</v>
      </c>
      <c r="J1298" s="5">
        <v>671</v>
      </c>
      <c r="K1298" s="5">
        <v>27</v>
      </c>
      <c r="L1298" s="5">
        <v>5</v>
      </c>
      <c r="M1298" s="5">
        <v>7</v>
      </c>
      <c r="N1298" s="5">
        <v>3</v>
      </c>
      <c r="O1298" s="30">
        <v>713</v>
      </c>
    </row>
    <row r="1299" spans="2:15" s="12" customFormat="1" x14ac:dyDescent="0.2">
      <c r="B1299" s="4" t="s">
        <v>87</v>
      </c>
      <c r="C1299" s="4" t="s">
        <v>3195</v>
      </c>
      <c r="D1299" s="4" t="s">
        <v>125</v>
      </c>
      <c r="E1299" s="66">
        <v>40541</v>
      </c>
      <c r="F1299" s="4" t="s">
        <v>10124</v>
      </c>
      <c r="G1299" s="4" t="s">
        <v>3196</v>
      </c>
      <c r="H1299" s="4" t="s">
        <v>3197</v>
      </c>
      <c r="I1299" s="4" t="s">
        <v>128</v>
      </c>
      <c r="J1299" s="5">
        <v>3721</v>
      </c>
      <c r="K1299" s="5">
        <v>88</v>
      </c>
      <c r="L1299" s="5">
        <v>22</v>
      </c>
      <c r="M1299" s="5">
        <v>6</v>
      </c>
      <c r="N1299" s="5">
        <v>1</v>
      </c>
      <c r="O1299" s="30">
        <v>3838</v>
      </c>
    </row>
    <row r="1300" spans="2:15" s="12" customFormat="1" x14ac:dyDescent="0.2">
      <c r="B1300" s="4" t="s">
        <v>87</v>
      </c>
      <c r="C1300" s="4" t="s">
        <v>3198</v>
      </c>
      <c r="D1300" s="4" t="s">
        <v>125</v>
      </c>
      <c r="E1300" s="66">
        <v>40547</v>
      </c>
      <c r="F1300" s="4" t="s">
        <v>10125</v>
      </c>
      <c r="G1300" s="4" t="s">
        <v>3187</v>
      </c>
      <c r="H1300" s="4" t="s">
        <v>3199</v>
      </c>
      <c r="I1300" s="4" t="s">
        <v>128</v>
      </c>
      <c r="J1300" s="5">
        <v>3521</v>
      </c>
      <c r="K1300" s="5">
        <v>273</v>
      </c>
      <c r="L1300" s="5">
        <v>96</v>
      </c>
      <c r="M1300" s="5">
        <v>42</v>
      </c>
      <c r="N1300" s="5">
        <v>34</v>
      </c>
      <c r="O1300" s="30">
        <v>3966</v>
      </c>
    </row>
    <row r="1301" spans="2:15" s="12" customFormat="1" x14ac:dyDescent="0.2">
      <c r="B1301" s="4" t="s">
        <v>87</v>
      </c>
      <c r="C1301" s="4" t="s">
        <v>3200</v>
      </c>
      <c r="D1301" s="4" t="s">
        <v>125</v>
      </c>
      <c r="E1301" s="66">
        <v>40632</v>
      </c>
      <c r="F1301" s="4" t="s">
        <v>10126</v>
      </c>
      <c r="G1301" s="4" t="s">
        <v>1456</v>
      </c>
      <c r="H1301" s="4" t="s">
        <v>3201</v>
      </c>
      <c r="I1301" s="4" t="s">
        <v>128</v>
      </c>
      <c r="J1301" s="5">
        <v>649</v>
      </c>
      <c r="K1301" s="5">
        <v>37</v>
      </c>
      <c r="L1301" s="5">
        <v>9</v>
      </c>
      <c r="M1301" s="5">
        <v>1</v>
      </c>
      <c r="N1301" s="5"/>
      <c r="O1301" s="30">
        <v>696</v>
      </c>
    </row>
    <row r="1302" spans="2:15" s="12" customFormat="1" x14ac:dyDescent="0.2">
      <c r="B1302" s="4" t="s">
        <v>87</v>
      </c>
      <c r="C1302" s="4" t="s">
        <v>3202</v>
      </c>
      <c r="D1302" s="4" t="s">
        <v>125</v>
      </c>
      <c r="E1302" s="66">
        <v>40823</v>
      </c>
      <c r="F1302" s="4" t="s">
        <v>10127</v>
      </c>
      <c r="G1302" s="4" t="s">
        <v>210</v>
      </c>
      <c r="H1302" s="4" t="s">
        <v>3203</v>
      </c>
      <c r="I1302" s="4" t="s">
        <v>128</v>
      </c>
      <c r="J1302" s="5">
        <v>1111</v>
      </c>
      <c r="K1302" s="5">
        <v>22</v>
      </c>
      <c r="L1302" s="5">
        <v>10</v>
      </c>
      <c r="M1302" s="5">
        <v>2</v>
      </c>
      <c r="N1302" s="5">
        <v>1</v>
      </c>
      <c r="O1302" s="30">
        <v>1146</v>
      </c>
    </row>
    <row r="1303" spans="2:15" s="12" customFormat="1" x14ac:dyDescent="0.2">
      <c r="B1303" s="4" t="s">
        <v>87</v>
      </c>
      <c r="C1303" s="4" t="s">
        <v>3204</v>
      </c>
      <c r="D1303" s="4" t="s">
        <v>125</v>
      </c>
      <c r="E1303" s="66">
        <v>40836</v>
      </c>
      <c r="F1303" s="4" t="s">
        <v>10128</v>
      </c>
      <c r="G1303" s="4" t="s">
        <v>2279</v>
      </c>
      <c r="H1303" s="4" t="s">
        <v>3205</v>
      </c>
      <c r="I1303" s="4" t="s">
        <v>128</v>
      </c>
      <c r="J1303" s="5">
        <v>153</v>
      </c>
      <c r="K1303" s="5">
        <v>10</v>
      </c>
      <c r="L1303" s="5">
        <v>2</v>
      </c>
      <c r="M1303" s="5">
        <v>2</v>
      </c>
      <c r="N1303" s="5">
        <v>2</v>
      </c>
      <c r="O1303" s="30">
        <v>169</v>
      </c>
    </row>
    <row r="1304" spans="2:15" s="12" customFormat="1" x14ac:dyDescent="0.2">
      <c r="B1304" s="4" t="s">
        <v>87</v>
      </c>
      <c r="C1304" s="4" t="s">
        <v>3206</v>
      </c>
      <c r="D1304" s="4" t="s">
        <v>125</v>
      </c>
      <c r="E1304" s="66">
        <v>40861</v>
      </c>
      <c r="F1304" s="4" t="s">
        <v>10129</v>
      </c>
      <c r="G1304" s="4" t="s">
        <v>1459</v>
      </c>
      <c r="H1304" s="4" t="s">
        <v>3207</v>
      </c>
      <c r="I1304" s="4" t="s">
        <v>128</v>
      </c>
      <c r="J1304" s="5">
        <v>60</v>
      </c>
      <c r="K1304" s="5">
        <v>7</v>
      </c>
      <c r="L1304" s="5"/>
      <c r="M1304" s="5"/>
      <c r="N1304" s="5"/>
      <c r="O1304" s="30">
        <v>67</v>
      </c>
    </row>
    <row r="1305" spans="2:15" s="12" customFormat="1" x14ac:dyDescent="0.2">
      <c r="B1305" s="4" t="s">
        <v>87</v>
      </c>
      <c r="C1305" s="4" t="s">
        <v>3208</v>
      </c>
      <c r="D1305" s="4" t="s">
        <v>125</v>
      </c>
      <c r="E1305" s="66">
        <v>40836</v>
      </c>
      <c r="F1305" s="4" t="s">
        <v>10130</v>
      </c>
      <c r="G1305" s="4" t="s">
        <v>3209</v>
      </c>
      <c r="H1305" s="4" t="s">
        <v>3210</v>
      </c>
      <c r="I1305" s="4" t="s">
        <v>128</v>
      </c>
      <c r="J1305" s="5">
        <v>3994</v>
      </c>
      <c r="K1305" s="5">
        <v>243</v>
      </c>
      <c r="L1305" s="5">
        <v>44</v>
      </c>
      <c r="M1305" s="5">
        <v>17</v>
      </c>
      <c r="N1305" s="5">
        <v>7</v>
      </c>
      <c r="O1305" s="30">
        <v>4305</v>
      </c>
    </row>
    <row r="1306" spans="2:15" s="12" customFormat="1" x14ac:dyDescent="0.2">
      <c r="B1306" s="4" t="s">
        <v>87</v>
      </c>
      <c r="C1306" s="4" t="s">
        <v>3211</v>
      </c>
      <c r="D1306" s="4" t="s">
        <v>125</v>
      </c>
      <c r="E1306" s="66">
        <v>41012</v>
      </c>
      <c r="F1306" s="4" t="s">
        <v>10131</v>
      </c>
      <c r="G1306" s="4" t="s">
        <v>3212</v>
      </c>
      <c r="H1306" s="4" t="s">
        <v>3213</v>
      </c>
      <c r="I1306" s="4" t="s">
        <v>128</v>
      </c>
      <c r="J1306" s="5">
        <v>597</v>
      </c>
      <c r="K1306" s="5">
        <v>26</v>
      </c>
      <c r="L1306" s="5">
        <v>5</v>
      </c>
      <c r="M1306" s="5">
        <v>2</v>
      </c>
      <c r="N1306" s="5">
        <v>2</v>
      </c>
      <c r="O1306" s="30">
        <v>632</v>
      </c>
    </row>
    <row r="1307" spans="2:15" s="12" customFormat="1" x14ac:dyDescent="0.2">
      <c r="B1307" s="4" t="s">
        <v>87</v>
      </c>
      <c r="C1307" s="4" t="s">
        <v>3214</v>
      </c>
      <c r="D1307" s="4" t="s">
        <v>125</v>
      </c>
      <c r="E1307" s="66">
        <v>41011</v>
      </c>
      <c r="F1307" s="4" t="s">
        <v>10132</v>
      </c>
      <c r="G1307" s="4" t="s">
        <v>3161</v>
      </c>
      <c r="H1307" s="4" t="s">
        <v>3215</v>
      </c>
      <c r="I1307" s="4" t="s">
        <v>128</v>
      </c>
      <c r="J1307" s="5">
        <v>1958</v>
      </c>
      <c r="K1307" s="5">
        <v>63</v>
      </c>
      <c r="L1307" s="5">
        <v>12</v>
      </c>
      <c r="M1307" s="5">
        <v>4</v>
      </c>
      <c r="N1307" s="5">
        <v>6</v>
      </c>
      <c r="O1307" s="30">
        <v>2043</v>
      </c>
    </row>
    <row r="1308" spans="2:15" s="12" customFormat="1" x14ac:dyDescent="0.2">
      <c r="B1308" s="4" t="s">
        <v>87</v>
      </c>
      <c r="C1308" s="4" t="s">
        <v>3216</v>
      </c>
      <c r="D1308" s="4" t="s">
        <v>125</v>
      </c>
      <c r="E1308" s="66">
        <v>40808</v>
      </c>
      <c r="F1308" s="4" t="s">
        <v>10133</v>
      </c>
      <c r="G1308" s="4" t="s">
        <v>3217</v>
      </c>
      <c r="H1308" s="4" t="s">
        <v>3218</v>
      </c>
      <c r="I1308" s="4" t="s">
        <v>128</v>
      </c>
      <c r="J1308" s="5">
        <v>1008</v>
      </c>
      <c r="K1308" s="5">
        <v>36</v>
      </c>
      <c r="L1308" s="5">
        <v>12</v>
      </c>
      <c r="M1308" s="5">
        <v>4</v>
      </c>
      <c r="N1308" s="5">
        <v>2</v>
      </c>
      <c r="O1308" s="30">
        <v>1062</v>
      </c>
    </row>
    <row r="1309" spans="2:15" s="12" customFormat="1" x14ac:dyDescent="0.2">
      <c r="B1309" s="4" t="s">
        <v>87</v>
      </c>
      <c r="C1309" s="4" t="s">
        <v>3219</v>
      </c>
      <c r="D1309" s="4" t="s">
        <v>125</v>
      </c>
      <c r="E1309" s="66">
        <v>40983</v>
      </c>
      <c r="F1309" s="4" t="s">
        <v>10134</v>
      </c>
      <c r="G1309" s="4" t="s">
        <v>3220</v>
      </c>
      <c r="H1309" s="4" t="s">
        <v>3221</v>
      </c>
      <c r="I1309" s="4" t="s">
        <v>128</v>
      </c>
      <c r="J1309" s="5">
        <v>6184</v>
      </c>
      <c r="K1309" s="5">
        <v>836</v>
      </c>
      <c r="L1309" s="5">
        <v>263</v>
      </c>
      <c r="M1309" s="5">
        <v>46</v>
      </c>
      <c r="N1309" s="5">
        <v>18</v>
      </c>
      <c r="O1309" s="30">
        <v>7347</v>
      </c>
    </row>
    <row r="1310" spans="2:15" s="12" customFormat="1" x14ac:dyDescent="0.2">
      <c r="B1310" s="4" t="s">
        <v>38</v>
      </c>
      <c r="C1310" s="4" t="s">
        <v>3222</v>
      </c>
      <c r="D1310" s="4" t="s">
        <v>125</v>
      </c>
      <c r="E1310" s="66">
        <v>38392</v>
      </c>
      <c r="F1310" s="4" t="s">
        <v>10135</v>
      </c>
      <c r="G1310" s="4" t="s">
        <v>981</v>
      </c>
      <c r="H1310" s="4" t="s">
        <v>3223</v>
      </c>
      <c r="I1310" s="4" t="s">
        <v>128</v>
      </c>
      <c r="J1310" s="5">
        <v>215</v>
      </c>
      <c r="K1310" s="5">
        <v>2</v>
      </c>
      <c r="L1310" s="5">
        <v>3</v>
      </c>
      <c r="M1310" s="5">
        <v>2</v>
      </c>
      <c r="N1310" s="5">
        <v>2</v>
      </c>
      <c r="O1310" s="30">
        <v>224</v>
      </c>
    </row>
    <row r="1311" spans="2:15" s="12" customFormat="1" x14ac:dyDescent="0.2">
      <c r="B1311" s="4" t="s">
        <v>38</v>
      </c>
      <c r="C1311" s="4" t="s">
        <v>3224</v>
      </c>
      <c r="D1311" s="4" t="s">
        <v>125</v>
      </c>
      <c r="E1311" s="66">
        <v>38471</v>
      </c>
      <c r="F1311" s="4" t="s">
        <v>10136</v>
      </c>
      <c r="G1311" s="4" t="s">
        <v>1094</v>
      </c>
      <c r="H1311" s="4" t="s">
        <v>1933</v>
      </c>
      <c r="I1311" s="4" t="s">
        <v>128</v>
      </c>
      <c r="J1311" s="5">
        <v>8447</v>
      </c>
      <c r="K1311" s="5">
        <v>213</v>
      </c>
      <c r="L1311" s="5">
        <v>77</v>
      </c>
      <c r="M1311" s="5">
        <v>9</v>
      </c>
      <c r="N1311" s="5">
        <v>5</v>
      </c>
      <c r="O1311" s="30">
        <v>8751</v>
      </c>
    </row>
    <row r="1312" spans="2:15" s="12" customFormat="1" x14ac:dyDescent="0.2">
      <c r="B1312" s="4" t="s">
        <v>38</v>
      </c>
      <c r="C1312" s="4" t="s">
        <v>3225</v>
      </c>
      <c r="D1312" s="4" t="s">
        <v>125</v>
      </c>
      <c r="E1312" s="66">
        <v>38576</v>
      </c>
      <c r="F1312" s="4" t="s">
        <v>10137</v>
      </c>
      <c r="G1312" s="4" t="s">
        <v>1362</v>
      </c>
      <c r="H1312" s="4" t="s">
        <v>3226</v>
      </c>
      <c r="I1312" s="4" t="s">
        <v>128</v>
      </c>
      <c r="J1312" s="5">
        <v>319</v>
      </c>
      <c r="K1312" s="5">
        <v>14</v>
      </c>
      <c r="L1312" s="5">
        <v>7</v>
      </c>
      <c r="M1312" s="5">
        <v>5</v>
      </c>
      <c r="N1312" s="5">
        <v>2</v>
      </c>
      <c r="O1312" s="30">
        <v>347</v>
      </c>
    </row>
    <row r="1313" spans="2:15" s="12" customFormat="1" x14ac:dyDescent="0.2">
      <c r="B1313" s="4" t="s">
        <v>38</v>
      </c>
      <c r="C1313" s="4" t="s">
        <v>3227</v>
      </c>
      <c r="D1313" s="4" t="s">
        <v>125</v>
      </c>
      <c r="E1313" s="66">
        <v>38490</v>
      </c>
      <c r="F1313" s="4" t="s">
        <v>10138</v>
      </c>
      <c r="G1313" s="4" t="s">
        <v>1345</v>
      </c>
      <c r="H1313" s="4" t="s">
        <v>1351</v>
      </c>
      <c r="I1313" s="4" t="s">
        <v>128</v>
      </c>
      <c r="J1313" s="5">
        <v>349</v>
      </c>
      <c r="K1313" s="5">
        <v>38</v>
      </c>
      <c r="L1313" s="5">
        <v>18</v>
      </c>
      <c r="M1313" s="5">
        <v>7</v>
      </c>
      <c r="N1313" s="5">
        <v>7</v>
      </c>
      <c r="O1313" s="30">
        <v>419</v>
      </c>
    </row>
    <row r="1314" spans="2:15" s="12" customFormat="1" x14ac:dyDescent="0.2">
      <c r="B1314" s="4" t="s">
        <v>38</v>
      </c>
      <c r="C1314" s="4" t="s">
        <v>3228</v>
      </c>
      <c r="D1314" s="4" t="s">
        <v>125</v>
      </c>
      <c r="E1314" s="66">
        <v>38625</v>
      </c>
      <c r="F1314" s="4" t="s">
        <v>10139</v>
      </c>
      <c r="G1314" s="4" t="s">
        <v>3229</v>
      </c>
      <c r="H1314" s="4" t="s">
        <v>3230</v>
      </c>
      <c r="I1314" s="4" t="s">
        <v>128</v>
      </c>
      <c r="J1314" s="5">
        <v>424</v>
      </c>
      <c r="K1314" s="5">
        <v>39</v>
      </c>
      <c r="L1314" s="5">
        <v>15</v>
      </c>
      <c r="M1314" s="5">
        <v>6</v>
      </c>
      <c r="N1314" s="5">
        <v>17</v>
      </c>
      <c r="O1314" s="30">
        <v>501</v>
      </c>
    </row>
    <row r="1315" spans="2:15" s="12" customFormat="1" x14ac:dyDescent="0.2">
      <c r="B1315" s="4" t="s">
        <v>38</v>
      </c>
      <c r="C1315" s="4" t="s">
        <v>3231</v>
      </c>
      <c r="D1315" s="4" t="s">
        <v>125</v>
      </c>
      <c r="E1315" s="66">
        <v>38769</v>
      </c>
      <c r="F1315" s="4" t="s">
        <v>10140</v>
      </c>
      <c r="G1315" s="4" t="s">
        <v>2225</v>
      </c>
      <c r="H1315" s="4" t="s">
        <v>3232</v>
      </c>
      <c r="I1315" s="4" t="s">
        <v>128</v>
      </c>
      <c r="J1315" s="5">
        <v>1521</v>
      </c>
      <c r="K1315" s="5">
        <v>54</v>
      </c>
      <c r="L1315" s="5">
        <v>9</v>
      </c>
      <c r="M1315" s="5">
        <v>2</v>
      </c>
      <c r="N1315" s="5">
        <v>9</v>
      </c>
      <c r="O1315" s="30">
        <v>1595</v>
      </c>
    </row>
    <row r="1316" spans="2:15" s="12" customFormat="1" x14ac:dyDescent="0.2">
      <c r="B1316" s="4" t="s">
        <v>38</v>
      </c>
      <c r="C1316" s="4" t="s">
        <v>3233</v>
      </c>
      <c r="D1316" s="4" t="s">
        <v>125</v>
      </c>
      <c r="E1316" s="66">
        <v>40023</v>
      </c>
      <c r="F1316" s="4" t="s">
        <v>10141</v>
      </c>
      <c r="G1316" s="4" t="s">
        <v>1081</v>
      </c>
      <c r="H1316" s="4" t="s">
        <v>3234</v>
      </c>
      <c r="I1316" s="4" t="s">
        <v>128</v>
      </c>
      <c r="J1316" s="5">
        <v>253</v>
      </c>
      <c r="K1316" s="5">
        <v>10</v>
      </c>
      <c r="L1316" s="5">
        <v>5</v>
      </c>
      <c r="M1316" s="5"/>
      <c r="N1316" s="5">
        <v>3</v>
      </c>
      <c r="O1316" s="30">
        <v>271</v>
      </c>
    </row>
    <row r="1317" spans="2:15" s="12" customFormat="1" x14ac:dyDescent="0.2">
      <c r="B1317" s="4" t="s">
        <v>38</v>
      </c>
      <c r="C1317" s="4" t="s">
        <v>3235</v>
      </c>
      <c r="D1317" s="4" t="s">
        <v>125</v>
      </c>
      <c r="E1317" s="66">
        <v>39139</v>
      </c>
      <c r="F1317" s="4" t="s">
        <v>10142</v>
      </c>
      <c r="G1317" s="4" t="s">
        <v>1362</v>
      </c>
      <c r="H1317" s="4" t="s">
        <v>3236</v>
      </c>
      <c r="I1317" s="4" t="s">
        <v>149</v>
      </c>
      <c r="J1317" s="5">
        <v>461</v>
      </c>
      <c r="K1317" s="5">
        <v>20</v>
      </c>
      <c r="L1317" s="5">
        <v>4</v>
      </c>
      <c r="M1317" s="5">
        <v>3</v>
      </c>
      <c r="N1317" s="5"/>
      <c r="O1317" s="30">
        <v>488</v>
      </c>
    </row>
    <row r="1318" spans="2:15" s="12" customFormat="1" x14ac:dyDescent="0.2">
      <c r="B1318" s="4" t="s">
        <v>38</v>
      </c>
      <c r="C1318" s="4" t="s">
        <v>3237</v>
      </c>
      <c r="D1318" s="4" t="s">
        <v>125</v>
      </c>
      <c r="E1318" s="66">
        <v>39182</v>
      </c>
      <c r="F1318" s="4" t="s">
        <v>10143</v>
      </c>
      <c r="G1318" s="4" t="s">
        <v>1345</v>
      </c>
      <c r="H1318" s="4" t="s">
        <v>3238</v>
      </c>
      <c r="I1318" s="4" t="s">
        <v>149</v>
      </c>
      <c r="J1318" s="5">
        <v>124</v>
      </c>
      <c r="K1318" s="5">
        <v>6</v>
      </c>
      <c r="L1318" s="5">
        <v>2</v>
      </c>
      <c r="M1318" s="5">
        <v>1</v>
      </c>
      <c r="N1318" s="5">
        <v>1</v>
      </c>
      <c r="O1318" s="30">
        <v>134</v>
      </c>
    </row>
    <row r="1319" spans="2:15" s="12" customFormat="1" x14ac:dyDescent="0.2">
      <c r="B1319" s="4" t="s">
        <v>38</v>
      </c>
      <c r="C1319" s="4" t="s">
        <v>3239</v>
      </c>
      <c r="D1319" s="4" t="s">
        <v>125</v>
      </c>
      <c r="E1319" s="66">
        <v>39209</v>
      </c>
      <c r="F1319" s="4" t="s">
        <v>10144</v>
      </c>
      <c r="G1319" s="4" t="s">
        <v>1845</v>
      </c>
      <c r="H1319" s="4" t="s">
        <v>3240</v>
      </c>
      <c r="I1319" s="4" t="s">
        <v>149</v>
      </c>
      <c r="J1319" s="5">
        <v>321</v>
      </c>
      <c r="K1319" s="5">
        <v>6</v>
      </c>
      <c r="L1319" s="5"/>
      <c r="M1319" s="5"/>
      <c r="N1319" s="5"/>
      <c r="O1319" s="30">
        <v>327</v>
      </c>
    </row>
    <row r="1320" spans="2:15" s="12" customFormat="1" x14ac:dyDescent="0.2">
      <c r="B1320" s="4" t="s">
        <v>38</v>
      </c>
      <c r="C1320" s="4" t="s">
        <v>3241</v>
      </c>
      <c r="D1320" s="4" t="s">
        <v>125</v>
      </c>
      <c r="E1320" s="66">
        <v>39533</v>
      </c>
      <c r="F1320" s="4" t="s">
        <v>10145</v>
      </c>
      <c r="G1320" s="4" t="s">
        <v>998</v>
      </c>
      <c r="H1320" s="4" t="s">
        <v>3242</v>
      </c>
      <c r="I1320" s="4" t="s">
        <v>149</v>
      </c>
      <c r="J1320" s="5">
        <v>726</v>
      </c>
      <c r="K1320" s="5">
        <v>40</v>
      </c>
      <c r="L1320" s="5">
        <v>27</v>
      </c>
      <c r="M1320" s="5">
        <v>10</v>
      </c>
      <c r="N1320" s="5">
        <v>18</v>
      </c>
      <c r="O1320" s="30">
        <v>821</v>
      </c>
    </row>
    <row r="1321" spans="2:15" s="12" customFormat="1" x14ac:dyDescent="0.2">
      <c r="B1321" s="4" t="s">
        <v>38</v>
      </c>
      <c r="C1321" s="4" t="s">
        <v>3243</v>
      </c>
      <c r="D1321" s="4" t="s">
        <v>125</v>
      </c>
      <c r="E1321" s="66">
        <v>39521</v>
      </c>
      <c r="F1321" s="4" t="s">
        <v>10146</v>
      </c>
      <c r="G1321" s="4" t="s">
        <v>3244</v>
      </c>
      <c r="H1321" s="4" t="s">
        <v>3245</v>
      </c>
      <c r="I1321" s="4" t="s">
        <v>149</v>
      </c>
      <c r="J1321" s="5">
        <v>148</v>
      </c>
      <c r="K1321" s="5">
        <v>6</v>
      </c>
      <c r="L1321" s="5">
        <v>2</v>
      </c>
      <c r="M1321" s="5"/>
      <c r="N1321" s="5">
        <v>6</v>
      </c>
      <c r="O1321" s="30">
        <v>162</v>
      </c>
    </row>
    <row r="1322" spans="2:15" s="12" customFormat="1" x14ac:dyDescent="0.2">
      <c r="B1322" s="4" t="s">
        <v>38</v>
      </c>
      <c r="C1322" s="4" t="s">
        <v>3246</v>
      </c>
      <c r="D1322" s="4" t="s">
        <v>125</v>
      </c>
      <c r="E1322" s="66">
        <v>39526</v>
      </c>
      <c r="F1322" s="4" t="s">
        <v>10147</v>
      </c>
      <c r="G1322" s="4" t="s">
        <v>981</v>
      </c>
      <c r="H1322" s="4" t="s">
        <v>3247</v>
      </c>
      <c r="I1322" s="4" t="s">
        <v>149</v>
      </c>
      <c r="J1322" s="5">
        <v>590</v>
      </c>
      <c r="K1322" s="5">
        <v>26</v>
      </c>
      <c r="L1322" s="5">
        <v>7</v>
      </c>
      <c r="M1322" s="5">
        <v>1</v>
      </c>
      <c r="N1322" s="5">
        <v>2</v>
      </c>
      <c r="O1322" s="30">
        <v>626</v>
      </c>
    </row>
    <row r="1323" spans="2:15" s="12" customFormat="1" x14ac:dyDescent="0.2">
      <c r="B1323" s="4" t="s">
        <v>38</v>
      </c>
      <c r="C1323" s="4" t="s">
        <v>3248</v>
      </c>
      <c r="D1323" s="4" t="s">
        <v>125</v>
      </c>
      <c r="E1323" s="66">
        <v>39545</v>
      </c>
      <c r="F1323" s="4" t="s">
        <v>10089</v>
      </c>
      <c r="G1323" s="4" t="s">
        <v>3187</v>
      </c>
      <c r="H1323" s="4" t="s">
        <v>3249</v>
      </c>
      <c r="I1323" s="4" t="s">
        <v>149</v>
      </c>
      <c r="J1323" s="5">
        <v>141</v>
      </c>
      <c r="K1323" s="5">
        <v>5</v>
      </c>
      <c r="L1323" s="5">
        <v>1</v>
      </c>
      <c r="M1323" s="5"/>
      <c r="N1323" s="5">
        <v>2</v>
      </c>
      <c r="O1323" s="30">
        <v>149</v>
      </c>
    </row>
    <row r="1324" spans="2:15" s="12" customFormat="1" x14ac:dyDescent="0.2">
      <c r="B1324" s="4" t="s">
        <v>38</v>
      </c>
      <c r="C1324" s="4" t="s">
        <v>3250</v>
      </c>
      <c r="D1324" s="4" t="s">
        <v>125</v>
      </c>
      <c r="E1324" s="66">
        <v>39689</v>
      </c>
      <c r="F1324" s="4" t="s">
        <v>10148</v>
      </c>
      <c r="G1324" s="4" t="s">
        <v>1348</v>
      </c>
      <c r="H1324" s="4" t="s">
        <v>3251</v>
      </c>
      <c r="I1324" s="4" t="s">
        <v>149</v>
      </c>
      <c r="J1324" s="5">
        <v>3110</v>
      </c>
      <c r="K1324" s="5">
        <v>197</v>
      </c>
      <c r="L1324" s="5">
        <v>56</v>
      </c>
      <c r="M1324" s="5">
        <v>16</v>
      </c>
      <c r="N1324" s="5">
        <v>14</v>
      </c>
      <c r="O1324" s="30">
        <v>3393</v>
      </c>
    </row>
    <row r="1325" spans="2:15" s="12" customFormat="1" x14ac:dyDescent="0.2">
      <c r="B1325" s="4" t="s">
        <v>38</v>
      </c>
      <c r="C1325" s="4" t="s">
        <v>3252</v>
      </c>
      <c r="D1325" s="4" t="s">
        <v>125</v>
      </c>
      <c r="E1325" s="66">
        <v>39552</v>
      </c>
      <c r="F1325" s="4" t="s">
        <v>10149</v>
      </c>
      <c r="G1325" s="4" t="s">
        <v>1348</v>
      </c>
      <c r="H1325" s="4" t="s">
        <v>3253</v>
      </c>
      <c r="I1325" s="4" t="s">
        <v>149</v>
      </c>
      <c r="J1325" s="5">
        <v>1437</v>
      </c>
      <c r="K1325" s="5">
        <v>65</v>
      </c>
      <c r="L1325" s="5">
        <v>27</v>
      </c>
      <c r="M1325" s="5">
        <v>8</v>
      </c>
      <c r="N1325" s="5">
        <v>9</v>
      </c>
      <c r="O1325" s="30">
        <v>1546</v>
      </c>
    </row>
    <row r="1326" spans="2:15" s="12" customFormat="1" x14ac:dyDescent="0.2">
      <c r="B1326" s="4" t="s">
        <v>38</v>
      </c>
      <c r="C1326" s="4" t="s">
        <v>3254</v>
      </c>
      <c r="D1326" s="4" t="s">
        <v>125</v>
      </c>
      <c r="E1326" s="66">
        <v>39549</v>
      </c>
      <c r="F1326" s="4" t="s">
        <v>10150</v>
      </c>
      <c r="G1326" s="4" t="s">
        <v>3255</v>
      </c>
      <c r="H1326" s="4" t="s">
        <v>3256</v>
      </c>
      <c r="I1326" s="4" t="s">
        <v>149</v>
      </c>
      <c r="J1326" s="5">
        <v>149</v>
      </c>
      <c r="K1326" s="5">
        <v>8</v>
      </c>
      <c r="L1326" s="5"/>
      <c r="M1326" s="5"/>
      <c r="N1326" s="5">
        <v>2</v>
      </c>
      <c r="O1326" s="30">
        <v>159</v>
      </c>
    </row>
    <row r="1327" spans="2:15" s="12" customFormat="1" x14ac:dyDescent="0.2">
      <c r="B1327" s="4" t="s">
        <v>38</v>
      </c>
      <c r="C1327" s="4" t="s">
        <v>3257</v>
      </c>
      <c r="D1327" s="4" t="s">
        <v>125</v>
      </c>
      <c r="E1327" s="66">
        <v>40477</v>
      </c>
      <c r="F1327" s="4" t="s">
        <v>10151</v>
      </c>
      <c r="G1327" s="4" t="s">
        <v>1723</v>
      </c>
      <c r="H1327" s="4" t="s">
        <v>3258</v>
      </c>
      <c r="I1327" s="4" t="s">
        <v>149</v>
      </c>
      <c r="J1327" s="5">
        <v>38</v>
      </c>
      <c r="K1327" s="5">
        <v>1</v>
      </c>
      <c r="L1327" s="5"/>
      <c r="M1327" s="5">
        <v>1</v>
      </c>
      <c r="N1327" s="5"/>
      <c r="O1327" s="30">
        <v>40</v>
      </c>
    </row>
    <row r="1328" spans="2:15" s="12" customFormat="1" x14ac:dyDescent="0.2">
      <c r="B1328" s="4" t="s">
        <v>38</v>
      </c>
      <c r="C1328" s="4" t="s">
        <v>3259</v>
      </c>
      <c r="D1328" s="4" t="s">
        <v>125</v>
      </c>
      <c r="E1328" s="66">
        <v>40565</v>
      </c>
      <c r="F1328" s="4" t="s">
        <v>10152</v>
      </c>
      <c r="G1328" s="4" t="s">
        <v>2024</v>
      </c>
      <c r="H1328" s="4" t="s">
        <v>3260</v>
      </c>
      <c r="I1328" s="4" t="s">
        <v>149</v>
      </c>
      <c r="J1328" s="5">
        <v>914</v>
      </c>
      <c r="K1328" s="5">
        <v>52</v>
      </c>
      <c r="L1328" s="5">
        <v>16</v>
      </c>
      <c r="M1328" s="5">
        <v>1</v>
      </c>
      <c r="N1328" s="5">
        <v>8</v>
      </c>
      <c r="O1328" s="30">
        <v>991</v>
      </c>
    </row>
    <row r="1329" spans="2:15" s="12" customFormat="1" x14ac:dyDescent="0.2">
      <c r="B1329" s="4" t="s">
        <v>38</v>
      </c>
      <c r="C1329" s="4" t="s">
        <v>3261</v>
      </c>
      <c r="D1329" s="4" t="s">
        <v>125</v>
      </c>
      <c r="E1329" s="66">
        <v>40458</v>
      </c>
      <c r="F1329" s="4" t="s">
        <v>10153</v>
      </c>
      <c r="G1329" s="4" t="s">
        <v>1845</v>
      </c>
      <c r="H1329" s="4" t="s">
        <v>3262</v>
      </c>
      <c r="I1329" s="4" t="s">
        <v>149</v>
      </c>
      <c r="J1329" s="5">
        <v>1027</v>
      </c>
      <c r="K1329" s="5">
        <v>45</v>
      </c>
      <c r="L1329" s="5">
        <v>21</v>
      </c>
      <c r="M1329" s="5">
        <v>9</v>
      </c>
      <c r="N1329" s="5">
        <v>10</v>
      </c>
      <c r="O1329" s="30">
        <v>1112</v>
      </c>
    </row>
    <row r="1330" spans="2:15" s="12" customFormat="1" x14ac:dyDescent="0.2">
      <c r="B1330" s="4" t="s">
        <v>38</v>
      </c>
      <c r="C1330" s="4" t="s">
        <v>3263</v>
      </c>
      <c r="D1330" s="4" t="s">
        <v>125</v>
      </c>
      <c r="E1330" s="66">
        <v>40590</v>
      </c>
      <c r="F1330" s="4" t="s">
        <v>10154</v>
      </c>
      <c r="G1330" s="4" t="s">
        <v>1345</v>
      </c>
      <c r="H1330" s="4" t="s">
        <v>3264</v>
      </c>
      <c r="I1330" s="4" t="s">
        <v>128</v>
      </c>
      <c r="J1330" s="5">
        <v>112</v>
      </c>
      <c r="K1330" s="5">
        <v>12</v>
      </c>
      <c r="L1330" s="5">
        <v>1</v>
      </c>
      <c r="M1330" s="5">
        <v>3</v>
      </c>
      <c r="N1330" s="5"/>
      <c r="O1330" s="30">
        <v>128</v>
      </c>
    </row>
    <row r="1331" spans="2:15" s="12" customFormat="1" x14ac:dyDescent="0.2">
      <c r="B1331" s="4" t="s">
        <v>38</v>
      </c>
      <c r="C1331" s="4" t="s">
        <v>3265</v>
      </c>
      <c r="D1331" s="4" t="s">
        <v>125</v>
      </c>
      <c r="E1331" s="66">
        <v>40473</v>
      </c>
      <c r="F1331" s="4" t="s">
        <v>10155</v>
      </c>
      <c r="G1331" s="4" t="s">
        <v>3229</v>
      </c>
      <c r="H1331" s="4" t="s">
        <v>3266</v>
      </c>
      <c r="I1331" s="4" t="s">
        <v>149</v>
      </c>
      <c r="J1331" s="5">
        <v>175</v>
      </c>
      <c r="K1331" s="5">
        <v>11</v>
      </c>
      <c r="L1331" s="5">
        <v>2</v>
      </c>
      <c r="M1331" s="5">
        <v>2</v>
      </c>
      <c r="N1331" s="5">
        <v>1</v>
      </c>
      <c r="O1331" s="30">
        <v>191</v>
      </c>
    </row>
    <row r="1332" spans="2:15" s="12" customFormat="1" x14ac:dyDescent="0.2">
      <c r="B1332" s="4" t="s">
        <v>38</v>
      </c>
      <c r="C1332" s="4" t="s">
        <v>3267</v>
      </c>
      <c r="D1332" s="4" t="s">
        <v>125</v>
      </c>
      <c r="E1332" s="66">
        <v>41067</v>
      </c>
      <c r="F1332" s="4" t="s">
        <v>10156</v>
      </c>
      <c r="G1332" s="4" t="s">
        <v>1362</v>
      </c>
      <c r="H1332" s="4" t="s">
        <v>3268</v>
      </c>
      <c r="I1332" s="4" t="s">
        <v>128</v>
      </c>
      <c r="J1332" s="5">
        <v>4460</v>
      </c>
      <c r="K1332" s="5">
        <v>311</v>
      </c>
      <c r="L1332" s="5">
        <v>64</v>
      </c>
      <c r="M1332" s="5">
        <v>12</v>
      </c>
      <c r="N1332" s="5">
        <v>7</v>
      </c>
      <c r="O1332" s="30">
        <v>4854</v>
      </c>
    </row>
    <row r="1333" spans="2:15" s="12" customFormat="1" x14ac:dyDescent="0.2">
      <c r="B1333" s="4" t="s">
        <v>38</v>
      </c>
      <c r="C1333" s="4" t="s">
        <v>3269</v>
      </c>
      <c r="D1333" s="4" t="s">
        <v>125</v>
      </c>
      <c r="E1333" s="66">
        <v>41109</v>
      </c>
      <c r="F1333" s="4" t="s">
        <v>10157</v>
      </c>
      <c r="G1333" s="4" t="s">
        <v>1094</v>
      </c>
      <c r="H1333" s="4" t="s">
        <v>3270</v>
      </c>
      <c r="I1333" s="4" t="s">
        <v>128</v>
      </c>
      <c r="J1333" s="5">
        <v>1349</v>
      </c>
      <c r="K1333" s="5">
        <v>27</v>
      </c>
      <c r="L1333" s="5">
        <v>9</v>
      </c>
      <c r="M1333" s="5">
        <v>5</v>
      </c>
      <c r="N1333" s="5">
        <v>3</v>
      </c>
      <c r="O1333" s="30">
        <v>1393</v>
      </c>
    </row>
    <row r="1334" spans="2:15" s="12" customFormat="1" x14ac:dyDescent="0.2">
      <c r="B1334" s="4" t="s">
        <v>38</v>
      </c>
      <c r="C1334" s="4" t="s">
        <v>3271</v>
      </c>
      <c r="D1334" s="4" t="s">
        <v>125</v>
      </c>
      <c r="E1334" s="66">
        <v>41089</v>
      </c>
      <c r="F1334" s="4" t="s">
        <v>10158</v>
      </c>
      <c r="G1334" s="4" t="s">
        <v>1781</v>
      </c>
      <c r="H1334" s="4" t="s">
        <v>3272</v>
      </c>
      <c r="I1334" s="4" t="s">
        <v>128</v>
      </c>
      <c r="J1334" s="5">
        <v>498</v>
      </c>
      <c r="K1334" s="5">
        <v>40</v>
      </c>
      <c r="L1334" s="5">
        <v>9</v>
      </c>
      <c r="M1334" s="5">
        <v>2</v>
      </c>
      <c r="N1334" s="5"/>
      <c r="O1334" s="30">
        <v>549</v>
      </c>
    </row>
    <row r="1335" spans="2:15" s="12" customFormat="1" x14ac:dyDescent="0.2">
      <c r="B1335" s="4" t="s">
        <v>39</v>
      </c>
      <c r="C1335" s="4" t="s">
        <v>3273</v>
      </c>
      <c r="D1335" s="4" t="s">
        <v>125</v>
      </c>
      <c r="E1335" s="66">
        <v>37959</v>
      </c>
      <c r="F1335" s="4" t="s">
        <v>10159</v>
      </c>
      <c r="G1335" s="4" t="s">
        <v>1174</v>
      </c>
      <c r="H1335" s="4" t="s">
        <v>3274</v>
      </c>
      <c r="I1335" s="4" t="s">
        <v>128</v>
      </c>
      <c r="J1335" s="5">
        <v>468</v>
      </c>
      <c r="K1335" s="5">
        <v>40</v>
      </c>
      <c r="L1335" s="5">
        <v>25</v>
      </c>
      <c r="M1335" s="5">
        <v>11</v>
      </c>
      <c r="N1335" s="5">
        <v>10</v>
      </c>
      <c r="O1335" s="30">
        <v>554</v>
      </c>
    </row>
    <row r="1336" spans="2:15" s="12" customFormat="1" x14ac:dyDescent="0.2">
      <c r="B1336" s="4" t="s">
        <v>39</v>
      </c>
      <c r="C1336" s="4" t="s">
        <v>3275</v>
      </c>
      <c r="D1336" s="4" t="s">
        <v>125</v>
      </c>
      <c r="E1336" s="66">
        <v>37972</v>
      </c>
      <c r="F1336" s="4" t="s">
        <v>10160</v>
      </c>
      <c r="G1336" s="4" t="s">
        <v>1968</v>
      </c>
      <c r="H1336" s="4" t="s">
        <v>3276</v>
      </c>
      <c r="I1336" s="4" t="s">
        <v>128</v>
      </c>
      <c r="J1336" s="5">
        <v>858</v>
      </c>
      <c r="K1336" s="5">
        <v>114</v>
      </c>
      <c r="L1336" s="5">
        <v>49</v>
      </c>
      <c r="M1336" s="5">
        <v>56</v>
      </c>
      <c r="N1336" s="5">
        <v>234</v>
      </c>
      <c r="O1336" s="30">
        <v>1311</v>
      </c>
    </row>
    <row r="1337" spans="2:15" s="12" customFormat="1" x14ac:dyDescent="0.2">
      <c r="B1337" s="4" t="s">
        <v>39</v>
      </c>
      <c r="C1337" s="4" t="s">
        <v>3277</v>
      </c>
      <c r="D1337" s="4" t="s">
        <v>125</v>
      </c>
      <c r="E1337" s="66">
        <v>38453</v>
      </c>
      <c r="F1337" s="4" t="s">
        <v>10161</v>
      </c>
      <c r="G1337" s="4" t="s">
        <v>3278</v>
      </c>
      <c r="H1337" s="4" t="s">
        <v>3279</v>
      </c>
      <c r="I1337" s="4" t="s">
        <v>128</v>
      </c>
      <c r="J1337" s="5">
        <v>1312</v>
      </c>
      <c r="K1337" s="5">
        <v>168</v>
      </c>
      <c r="L1337" s="5">
        <v>101</v>
      </c>
      <c r="M1337" s="5">
        <v>67</v>
      </c>
      <c r="N1337" s="5">
        <v>130</v>
      </c>
      <c r="O1337" s="30">
        <v>1778</v>
      </c>
    </row>
    <row r="1338" spans="2:15" s="12" customFormat="1" x14ac:dyDescent="0.2">
      <c r="B1338" s="4" t="s">
        <v>39</v>
      </c>
      <c r="C1338" s="4" t="s">
        <v>3280</v>
      </c>
      <c r="D1338" s="4" t="s">
        <v>125</v>
      </c>
      <c r="E1338" s="66">
        <v>38407</v>
      </c>
      <c r="F1338" s="4" t="s">
        <v>7860</v>
      </c>
      <c r="G1338" s="4" t="s">
        <v>3121</v>
      </c>
      <c r="H1338" s="4" t="s">
        <v>3281</v>
      </c>
      <c r="I1338" s="4" t="s">
        <v>128</v>
      </c>
      <c r="J1338" s="5">
        <v>22824</v>
      </c>
      <c r="K1338" s="5">
        <v>795</v>
      </c>
      <c r="L1338" s="5">
        <v>255</v>
      </c>
      <c r="M1338" s="5">
        <v>147</v>
      </c>
      <c r="N1338" s="5">
        <v>214</v>
      </c>
      <c r="O1338" s="30">
        <v>24235</v>
      </c>
    </row>
    <row r="1339" spans="2:15" s="12" customFormat="1" x14ac:dyDescent="0.2">
      <c r="B1339" s="4" t="s">
        <v>39</v>
      </c>
      <c r="C1339" s="4" t="s">
        <v>3282</v>
      </c>
      <c r="D1339" s="4" t="s">
        <v>125</v>
      </c>
      <c r="E1339" s="66">
        <v>38450</v>
      </c>
      <c r="F1339" s="4" t="s">
        <v>10162</v>
      </c>
      <c r="G1339" s="4" t="s">
        <v>3283</v>
      </c>
      <c r="H1339" s="4" t="s">
        <v>3284</v>
      </c>
      <c r="I1339" s="4" t="s">
        <v>128</v>
      </c>
      <c r="J1339" s="5">
        <v>1693</v>
      </c>
      <c r="K1339" s="5">
        <v>124</v>
      </c>
      <c r="L1339" s="5">
        <v>52</v>
      </c>
      <c r="M1339" s="5">
        <v>25</v>
      </c>
      <c r="N1339" s="5">
        <v>40</v>
      </c>
      <c r="O1339" s="30">
        <v>1934</v>
      </c>
    </row>
    <row r="1340" spans="2:15" s="12" customFormat="1" x14ac:dyDescent="0.2">
      <c r="B1340" s="4" t="s">
        <v>39</v>
      </c>
      <c r="C1340" s="4" t="s">
        <v>3285</v>
      </c>
      <c r="D1340" s="4" t="s">
        <v>125</v>
      </c>
      <c r="E1340" s="66">
        <v>38721</v>
      </c>
      <c r="F1340" s="4" t="s">
        <v>10163</v>
      </c>
      <c r="G1340" s="4" t="s">
        <v>890</v>
      </c>
      <c r="H1340" s="4" t="s">
        <v>3286</v>
      </c>
      <c r="I1340" s="4" t="s">
        <v>128</v>
      </c>
      <c r="J1340" s="5">
        <v>2712</v>
      </c>
      <c r="K1340" s="5">
        <v>155</v>
      </c>
      <c r="L1340" s="5">
        <v>55</v>
      </c>
      <c r="M1340" s="5">
        <v>20</v>
      </c>
      <c r="N1340" s="5">
        <v>21</v>
      </c>
      <c r="O1340" s="30">
        <v>2963</v>
      </c>
    </row>
    <row r="1341" spans="2:15" s="12" customFormat="1" x14ac:dyDescent="0.2">
      <c r="B1341" s="4" t="s">
        <v>39</v>
      </c>
      <c r="C1341" s="4" t="s">
        <v>3287</v>
      </c>
      <c r="D1341" s="4" t="s">
        <v>125</v>
      </c>
      <c r="E1341" s="66">
        <v>38712</v>
      </c>
      <c r="F1341" s="4" t="s">
        <v>10164</v>
      </c>
      <c r="G1341" s="4" t="s">
        <v>3085</v>
      </c>
      <c r="H1341" s="4" t="s">
        <v>3288</v>
      </c>
      <c r="I1341" s="4" t="s">
        <v>128</v>
      </c>
      <c r="J1341" s="5">
        <v>5750</v>
      </c>
      <c r="K1341" s="5">
        <v>206</v>
      </c>
      <c r="L1341" s="5">
        <v>87</v>
      </c>
      <c r="M1341" s="5">
        <v>34</v>
      </c>
      <c r="N1341" s="5">
        <v>25</v>
      </c>
      <c r="O1341" s="30">
        <v>6102</v>
      </c>
    </row>
    <row r="1342" spans="2:15" s="12" customFormat="1" x14ac:dyDescent="0.2">
      <c r="B1342" s="4" t="s">
        <v>39</v>
      </c>
      <c r="C1342" s="4" t="s">
        <v>3289</v>
      </c>
      <c r="D1342" s="4" t="s">
        <v>125</v>
      </c>
      <c r="E1342" s="66">
        <v>38712</v>
      </c>
      <c r="F1342" s="4" t="s">
        <v>7873</v>
      </c>
      <c r="G1342" s="4" t="s">
        <v>3085</v>
      </c>
      <c r="H1342" s="4" t="s">
        <v>3290</v>
      </c>
      <c r="I1342" s="4" t="s">
        <v>128</v>
      </c>
      <c r="J1342" s="5">
        <v>25093</v>
      </c>
      <c r="K1342" s="5">
        <v>1013</v>
      </c>
      <c r="L1342" s="5">
        <v>242</v>
      </c>
      <c r="M1342" s="5">
        <v>63</v>
      </c>
      <c r="N1342" s="5">
        <v>43</v>
      </c>
      <c r="O1342" s="30">
        <v>26454</v>
      </c>
    </row>
    <row r="1343" spans="2:15" s="12" customFormat="1" x14ac:dyDescent="0.2">
      <c r="B1343" s="4" t="s">
        <v>39</v>
      </c>
      <c r="C1343" s="4" t="s">
        <v>3291</v>
      </c>
      <c r="D1343" s="4" t="s">
        <v>125</v>
      </c>
      <c r="E1343" s="66">
        <v>38732</v>
      </c>
      <c r="F1343" s="4" t="s">
        <v>10165</v>
      </c>
      <c r="G1343" s="4" t="s">
        <v>1013</v>
      </c>
      <c r="H1343" s="4" t="s">
        <v>3292</v>
      </c>
      <c r="I1343" s="4" t="s">
        <v>128</v>
      </c>
      <c r="J1343" s="5">
        <v>623</v>
      </c>
      <c r="K1343" s="5">
        <v>23</v>
      </c>
      <c r="L1343" s="5">
        <v>16</v>
      </c>
      <c r="M1343" s="5">
        <v>9</v>
      </c>
      <c r="N1343" s="5">
        <v>2</v>
      </c>
      <c r="O1343" s="30">
        <v>673</v>
      </c>
    </row>
    <row r="1344" spans="2:15" s="12" customFormat="1" x14ac:dyDescent="0.2">
      <c r="B1344" s="4" t="s">
        <v>39</v>
      </c>
      <c r="C1344" s="4" t="s">
        <v>3293</v>
      </c>
      <c r="D1344" s="4" t="s">
        <v>125</v>
      </c>
      <c r="E1344" s="66">
        <v>38681</v>
      </c>
      <c r="F1344" s="4" t="s">
        <v>10166</v>
      </c>
      <c r="G1344" s="4" t="s">
        <v>1968</v>
      </c>
      <c r="H1344" s="4" t="s">
        <v>3294</v>
      </c>
      <c r="I1344" s="4" t="s">
        <v>128</v>
      </c>
      <c r="J1344" s="5">
        <v>124</v>
      </c>
      <c r="K1344" s="5">
        <v>1</v>
      </c>
      <c r="L1344" s="5"/>
      <c r="M1344" s="5"/>
      <c r="N1344" s="5"/>
      <c r="O1344" s="30">
        <v>125</v>
      </c>
    </row>
    <row r="1345" spans="2:15" s="12" customFormat="1" x14ac:dyDescent="0.2">
      <c r="B1345" s="4" t="s">
        <v>39</v>
      </c>
      <c r="C1345" s="4" t="s">
        <v>3295</v>
      </c>
      <c r="D1345" s="4" t="s">
        <v>125</v>
      </c>
      <c r="E1345" s="66">
        <v>39848</v>
      </c>
      <c r="F1345" s="4" t="s">
        <v>10167</v>
      </c>
      <c r="G1345" s="4" t="s">
        <v>3296</v>
      </c>
      <c r="H1345" s="4" t="s">
        <v>3297</v>
      </c>
      <c r="I1345" s="4" t="s">
        <v>149</v>
      </c>
      <c r="J1345" s="5">
        <v>1975</v>
      </c>
      <c r="K1345" s="5">
        <v>49</v>
      </c>
      <c r="L1345" s="5">
        <v>5</v>
      </c>
      <c r="M1345" s="5">
        <v>3</v>
      </c>
      <c r="N1345" s="5"/>
      <c r="O1345" s="30">
        <v>2032</v>
      </c>
    </row>
    <row r="1346" spans="2:15" s="12" customFormat="1" x14ac:dyDescent="0.2">
      <c r="B1346" s="4" t="s">
        <v>39</v>
      </c>
      <c r="C1346" s="4" t="s">
        <v>3298</v>
      </c>
      <c r="D1346" s="4" t="s">
        <v>125</v>
      </c>
      <c r="E1346" s="66">
        <v>39806</v>
      </c>
      <c r="F1346" s="4" t="s">
        <v>10168</v>
      </c>
      <c r="G1346" s="4" t="s">
        <v>3296</v>
      </c>
      <c r="H1346" s="4" t="s">
        <v>3299</v>
      </c>
      <c r="I1346" s="4" t="s">
        <v>149</v>
      </c>
      <c r="J1346" s="5">
        <v>350</v>
      </c>
      <c r="K1346" s="5">
        <v>5</v>
      </c>
      <c r="L1346" s="5"/>
      <c r="M1346" s="5">
        <v>4</v>
      </c>
      <c r="N1346" s="5"/>
      <c r="O1346" s="30">
        <v>359</v>
      </c>
    </row>
    <row r="1347" spans="2:15" s="12" customFormat="1" x14ac:dyDescent="0.2">
      <c r="B1347" s="4" t="s">
        <v>39</v>
      </c>
      <c r="C1347" s="4" t="s">
        <v>3300</v>
      </c>
      <c r="D1347" s="4" t="s">
        <v>125</v>
      </c>
      <c r="E1347" s="66">
        <v>39818</v>
      </c>
      <c r="F1347" s="4" t="s">
        <v>10169</v>
      </c>
      <c r="G1347" s="4" t="s">
        <v>3187</v>
      </c>
      <c r="H1347" s="4" t="s">
        <v>3301</v>
      </c>
      <c r="I1347" s="4" t="s">
        <v>149</v>
      </c>
      <c r="J1347" s="5">
        <v>345</v>
      </c>
      <c r="K1347" s="5">
        <v>14</v>
      </c>
      <c r="L1347" s="5">
        <v>8</v>
      </c>
      <c r="M1347" s="5">
        <v>2</v>
      </c>
      <c r="N1347" s="5">
        <v>2</v>
      </c>
      <c r="O1347" s="30">
        <v>371</v>
      </c>
    </row>
    <row r="1348" spans="2:15" s="12" customFormat="1" x14ac:dyDescent="0.2">
      <c r="B1348" s="4" t="s">
        <v>39</v>
      </c>
      <c r="C1348" s="4" t="s">
        <v>3302</v>
      </c>
      <c r="D1348" s="4" t="s">
        <v>125</v>
      </c>
      <c r="E1348" s="66">
        <v>39827</v>
      </c>
      <c r="F1348" s="4" t="s">
        <v>10170</v>
      </c>
      <c r="G1348" s="4" t="s">
        <v>967</v>
      </c>
      <c r="H1348" s="4" t="s">
        <v>3303</v>
      </c>
      <c r="I1348" s="4" t="s">
        <v>149</v>
      </c>
      <c r="J1348" s="5">
        <v>255</v>
      </c>
      <c r="K1348" s="5">
        <v>23</v>
      </c>
      <c r="L1348" s="5">
        <v>11</v>
      </c>
      <c r="M1348" s="5">
        <v>4</v>
      </c>
      <c r="N1348" s="5"/>
      <c r="O1348" s="30">
        <v>293</v>
      </c>
    </row>
    <row r="1349" spans="2:15" s="12" customFormat="1" x14ac:dyDescent="0.2">
      <c r="B1349" s="4" t="s">
        <v>39</v>
      </c>
      <c r="C1349" s="4" t="s">
        <v>3304</v>
      </c>
      <c r="D1349" s="4" t="s">
        <v>125</v>
      </c>
      <c r="E1349" s="66">
        <v>39786</v>
      </c>
      <c r="F1349" s="4" t="s">
        <v>10171</v>
      </c>
      <c r="G1349" s="4" t="s">
        <v>2260</v>
      </c>
      <c r="H1349" s="4" t="s">
        <v>3305</v>
      </c>
      <c r="I1349" s="4" t="s">
        <v>149</v>
      </c>
      <c r="J1349" s="5">
        <v>5998</v>
      </c>
      <c r="K1349" s="5">
        <v>134</v>
      </c>
      <c r="L1349" s="5">
        <v>25</v>
      </c>
      <c r="M1349" s="5">
        <v>11</v>
      </c>
      <c r="N1349" s="5">
        <v>6</v>
      </c>
      <c r="O1349" s="30">
        <v>6174</v>
      </c>
    </row>
    <row r="1350" spans="2:15" s="12" customFormat="1" x14ac:dyDescent="0.2">
      <c r="B1350" s="4" t="s">
        <v>39</v>
      </c>
      <c r="C1350" s="4" t="s">
        <v>3306</v>
      </c>
      <c r="D1350" s="4" t="s">
        <v>125</v>
      </c>
      <c r="E1350" s="66">
        <v>40077</v>
      </c>
      <c r="F1350" s="4" t="s">
        <v>7860</v>
      </c>
      <c r="G1350" s="4" t="s">
        <v>3121</v>
      </c>
      <c r="H1350" s="4" t="s">
        <v>3307</v>
      </c>
      <c r="I1350" s="4" t="s">
        <v>149</v>
      </c>
      <c r="J1350" s="5">
        <v>14219</v>
      </c>
      <c r="K1350" s="5">
        <v>403</v>
      </c>
      <c r="L1350" s="5">
        <v>122</v>
      </c>
      <c r="M1350" s="5">
        <v>58</v>
      </c>
      <c r="N1350" s="5">
        <v>24</v>
      </c>
      <c r="O1350" s="30">
        <v>14826</v>
      </c>
    </row>
    <row r="1351" spans="2:15" s="12" customFormat="1" x14ac:dyDescent="0.2">
      <c r="B1351" s="4" t="s">
        <v>39</v>
      </c>
      <c r="C1351" s="4" t="s">
        <v>3308</v>
      </c>
      <c r="D1351" s="4" t="s">
        <v>125</v>
      </c>
      <c r="E1351" s="66">
        <v>39118</v>
      </c>
      <c r="F1351" s="4" t="s">
        <v>10172</v>
      </c>
      <c r="G1351" s="4" t="s">
        <v>890</v>
      </c>
      <c r="H1351" s="4" t="s">
        <v>3309</v>
      </c>
      <c r="I1351" s="4" t="s">
        <v>149</v>
      </c>
      <c r="J1351" s="5">
        <v>1332</v>
      </c>
      <c r="K1351" s="5">
        <v>9</v>
      </c>
      <c r="L1351" s="5">
        <v>3</v>
      </c>
      <c r="M1351" s="5"/>
      <c r="N1351" s="5"/>
      <c r="O1351" s="30">
        <v>1344</v>
      </c>
    </row>
    <row r="1352" spans="2:15" s="12" customFormat="1" x14ac:dyDescent="0.2">
      <c r="B1352" s="4" t="s">
        <v>39</v>
      </c>
      <c r="C1352" s="4" t="s">
        <v>3310</v>
      </c>
      <c r="D1352" s="4" t="s">
        <v>125</v>
      </c>
      <c r="E1352" s="66">
        <v>39115</v>
      </c>
      <c r="F1352" s="4" t="s">
        <v>10173</v>
      </c>
      <c r="G1352" s="4" t="s">
        <v>2260</v>
      </c>
      <c r="H1352" s="4" t="s">
        <v>3311</v>
      </c>
      <c r="I1352" s="4" t="s">
        <v>149</v>
      </c>
      <c r="J1352" s="5">
        <v>10610</v>
      </c>
      <c r="K1352" s="5">
        <v>377</v>
      </c>
      <c r="L1352" s="5">
        <v>85</v>
      </c>
      <c r="M1352" s="5">
        <v>48</v>
      </c>
      <c r="N1352" s="5">
        <v>16</v>
      </c>
      <c r="O1352" s="30">
        <v>11136</v>
      </c>
    </row>
    <row r="1353" spans="2:15" s="12" customFormat="1" x14ac:dyDescent="0.2">
      <c r="B1353" s="4" t="s">
        <v>39</v>
      </c>
      <c r="C1353" s="4" t="s">
        <v>3312</v>
      </c>
      <c r="D1353" s="4" t="s">
        <v>125</v>
      </c>
      <c r="E1353" s="66">
        <v>39272</v>
      </c>
      <c r="F1353" s="4" t="s">
        <v>10174</v>
      </c>
      <c r="G1353" s="4" t="s">
        <v>3121</v>
      </c>
      <c r="H1353" s="4" t="s">
        <v>3313</v>
      </c>
      <c r="I1353" s="4" t="s">
        <v>149</v>
      </c>
      <c r="J1353" s="5">
        <v>10319</v>
      </c>
      <c r="K1353" s="5">
        <v>172</v>
      </c>
      <c r="L1353" s="5">
        <v>47</v>
      </c>
      <c r="M1353" s="5">
        <v>18</v>
      </c>
      <c r="N1353" s="5">
        <v>17</v>
      </c>
      <c r="O1353" s="30">
        <v>10573</v>
      </c>
    </row>
    <row r="1354" spans="2:15" s="12" customFormat="1" x14ac:dyDescent="0.2">
      <c r="B1354" s="4" t="s">
        <v>39</v>
      </c>
      <c r="C1354" s="4" t="s">
        <v>3314</v>
      </c>
      <c r="D1354" s="4" t="s">
        <v>125</v>
      </c>
      <c r="E1354" s="66">
        <v>39380</v>
      </c>
      <c r="F1354" s="4" t="s">
        <v>10175</v>
      </c>
      <c r="G1354" s="4" t="s">
        <v>3315</v>
      </c>
      <c r="H1354" s="4" t="s">
        <v>3316</v>
      </c>
      <c r="I1354" s="4" t="s">
        <v>149</v>
      </c>
      <c r="J1354" s="5">
        <v>2031</v>
      </c>
      <c r="K1354" s="5">
        <v>60</v>
      </c>
      <c r="L1354" s="5">
        <v>45</v>
      </c>
      <c r="M1354" s="5">
        <v>21</v>
      </c>
      <c r="N1354" s="5">
        <v>27</v>
      </c>
      <c r="O1354" s="30">
        <v>2184</v>
      </c>
    </row>
    <row r="1355" spans="2:15" s="12" customFormat="1" x14ac:dyDescent="0.2">
      <c r="B1355" s="4" t="s">
        <v>40</v>
      </c>
      <c r="C1355" s="4" t="s">
        <v>3317</v>
      </c>
      <c r="D1355" s="4" t="s">
        <v>125</v>
      </c>
      <c r="E1355" s="66">
        <v>38429</v>
      </c>
      <c r="F1355" s="4" t="s">
        <v>10176</v>
      </c>
      <c r="G1355" s="4" t="s">
        <v>269</v>
      </c>
      <c r="H1355" s="4" t="s">
        <v>3318</v>
      </c>
      <c r="I1355" s="4" t="s">
        <v>128</v>
      </c>
      <c r="J1355" s="5">
        <v>3319</v>
      </c>
      <c r="K1355" s="5">
        <v>335</v>
      </c>
      <c r="L1355" s="5">
        <v>186</v>
      </c>
      <c r="M1355" s="5">
        <v>118</v>
      </c>
      <c r="N1355" s="5">
        <v>190</v>
      </c>
      <c r="O1355" s="30">
        <v>4148</v>
      </c>
    </row>
    <row r="1356" spans="2:15" s="12" customFormat="1" x14ac:dyDescent="0.2">
      <c r="B1356" s="4" t="s">
        <v>40</v>
      </c>
      <c r="C1356" s="4" t="s">
        <v>3319</v>
      </c>
      <c r="D1356" s="4" t="s">
        <v>125</v>
      </c>
      <c r="E1356" s="66">
        <v>38441</v>
      </c>
      <c r="F1356" s="4" t="s">
        <v>9049</v>
      </c>
      <c r="G1356" s="4" t="s">
        <v>856</v>
      </c>
      <c r="H1356" s="4" t="s">
        <v>3320</v>
      </c>
      <c r="I1356" s="4" t="s">
        <v>128</v>
      </c>
      <c r="J1356" s="5">
        <v>3832</v>
      </c>
      <c r="K1356" s="5">
        <v>99</v>
      </c>
      <c r="L1356" s="5">
        <v>30</v>
      </c>
      <c r="M1356" s="5">
        <v>4</v>
      </c>
      <c r="N1356" s="5">
        <v>5</v>
      </c>
      <c r="O1356" s="30">
        <v>3970</v>
      </c>
    </row>
    <row r="1357" spans="2:15" s="12" customFormat="1" x14ac:dyDescent="0.2">
      <c r="B1357" s="4" t="s">
        <v>40</v>
      </c>
      <c r="C1357" s="4" t="s">
        <v>3321</v>
      </c>
      <c r="D1357" s="4" t="s">
        <v>125</v>
      </c>
      <c r="E1357" s="66">
        <v>38691</v>
      </c>
      <c r="F1357" s="4" t="s">
        <v>7886</v>
      </c>
      <c r="G1357" s="4" t="s">
        <v>269</v>
      </c>
      <c r="H1357" s="4" t="s">
        <v>3322</v>
      </c>
      <c r="I1357" s="4" t="s">
        <v>128</v>
      </c>
      <c r="J1357" s="5">
        <v>2126</v>
      </c>
      <c r="K1357" s="5">
        <v>122</v>
      </c>
      <c r="L1357" s="5">
        <v>46</v>
      </c>
      <c r="M1357" s="5">
        <v>30</v>
      </c>
      <c r="N1357" s="5">
        <v>22</v>
      </c>
      <c r="O1357" s="30">
        <v>2346</v>
      </c>
    </row>
    <row r="1358" spans="2:15" s="12" customFormat="1" x14ac:dyDescent="0.2">
      <c r="B1358" s="4" t="s">
        <v>40</v>
      </c>
      <c r="C1358" s="4" t="s">
        <v>3323</v>
      </c>
      <c r="D1358" s="4" t="s">
        <v>125</v>
      </c>
      <c r="E1358" s="66">
        <v>38628</v>
      </c>
      <c r="F1358" s="4" t="s">
        <v>10177</v>
      </c>
      <c r="G1358" s="4" t="s">
        <v>3324</v>
      </c>
      <c r="H1358" s="4" t="s">
        <v>3325</v>
      </c>
      <c r="I1358" s="4" t="s">
        <v>128</v>
      </c>
      <c r="J1358" s="5">
        <v>156</v>
      </c>
      <c r="K1358" s="5">
        <v>5</v>
      </c>
      <c r="L1358" s="5">
        <v>2</v>
      </c>
      <c r="M1358" s="5"/>
      <c r="N1358" s="5"/>
      <c r="O1358" s="30">
        <v>163</v>
      </c>
    </row>
    <row r="1359" spans="2:15" s="12" customFormat="1" x14ac:dyDescent="0.2">
      <c r="B1359" s="4" t="s">
        <v>40</v>
      </c>
      <c r="C1359" s="4" t="s">
        <v>3326</v>
      </c>
      <c r="D1359" s="4" t="s">
        <v>125</v>
      </c>
      <c r="E1359" s="66">
        <v>38607</v>
      </c>
      <c r="F1359" s="4" t="s">
        <v>10178</v>
      </c>
      <c r="G1359" s="4" t="s">
        <v>1968</v>
      </c>
      <c r="H1359" s="4" t="s">
        <v>3327</v>
      </c>
      <c r="I1359" s="4" t="s">
        <v>149</v>
      </c>
      <c r="J1359" s="5">
        <v>214</v>
      </c>
      <c r="K1359" s="5">
        <v>8</v>
      </c>
      <c r="L1359" s="5">
        <v>3</v>
      </c>
      <c r="M1359" s="5">
        <v>1</v>
      </c>
      <c r="N1359" s="5"/>
      <c r="O1359" s="30">
        <v>226</v>
      </c>
    </row>
    <row r="1360" spans="2:15" s="12" customFormat="1" x14ac:dyDescent="0.2">
      <c r="B1360" s="4" t="s">
        <v>40</v>
      </c>
      <c r="C1360" s="4" t="s">
        <v>3328</v>
      </c>
      <c r="D1360" s="4" t="s">
        <v>125</v>
      </c>
      <c r="E1360" s="66">
        <v>38607</v>
      </c>
      <c r="F1360" s="4" t="s">
        <v>10179</v>
      </c>
      <c r="G1360" s="4" t="s">
        <v>3329</v>
      </c>
      <c r="H1360" s="4" t="s">
        <v>3330</v>
      </c>
      <c r="I1360" s="4" t="s">
        <v>128</v>
      </c>
      <c r="J1360" s="5">
        <v>276</v>
      </c>
      <c r="K1360" s="5">
        <v>17</v>
      </c>
      <c r="L1360" s="5">
        <v>6</v>
      </c>
      <c r="M1360" s="5">
        <v>8</v>
      </c>
      <c r="N1360" s="5">
        <v>5</v>
      </c>
      <c r="O1360" s="30">
        <v>312</v>
      </c>
    </row>
    <row r="1361" spans="2:15" s="12" customFormat="1" x14ac:dyDescent="0.2">
      <c r="B1361" s="4" t="s">
        <v>40</v>
      </c>
      <c r="C1361" s="4" t="s">
        <v>3331</v>
      </c>
      <c r="D1361" s="4" t="s">
        <v>125</v>
      </c>
      <c r="E1361" s="66">
        <v>38742</v>
      </c>
      <c r="F1361" s="4" t="s">
        <v>10180</v>
      </c>
      <c r="G1361" s="4" t="s">
        <v>300</v>
      </c>
      <c r="H1361" s="4" t="s">
        <v>3332</v>
      </c>
      <c r="I1361" s="4" t="s">
        <v>128</v>
      </c>
      <c r="J1361" s="5">
        <v>12228</v>
      </c>
      <c r="K1361" s="5">
        <v>344</v>
      </c>
      <c r="L1361" s="5">
        <v>99</v>
      </c>
      <c r="M1361" s="5">
        <v>22</v>
      </c>
      <c r="N1361" s="5">
        <v>13</v>
      </c>
      <c r="O1361" s="30">
        <v>12706</v>
      </c>
    </row>
    <row r="1362" spans="2:15" s="12" customFormat="1" x14ac:dyDescent="0.2">
      <c r="B1362" s="4" t="s">
        <v>40</v>
      </c>
      <c r="C1362" s="4" t="s">
        <v>3333</v>
      </c>
      <c r="D1362" s="4" t="s">
        <v>125</v>
      </c>
      <c r="E1362" s="66">
        <v>38768</v>
      </c>
      <c r="F1362" s="4" t="s">
        <v>10181</v>
      </c>
      <c r="G1362" s="4" t="s">
        <v>856</v>
      </c>
      <c r="H1362" s="4" t="s">
        <v>3334</v>
      </c>
      <c r="I1362" s="4" t="s">
        <v>128</v>
      </c>
      <c r="J1362" s="5">
        <v>7586</v>
      </c>
      <c r="K1362" s="5">
        <v>211</v>
      </c>
      <c r="L1362" s="5">
        <v>53</v>
      </c>
      <c r="M1362" s="5">
        <v>22</v>
      </c>
      <c r="N1362" s="5">
        <v>16</v>
      </c>
      <c r="O1362" s="30">
        <v>7888</v>
      </c>
    </row>
    <row r="1363" spans="2:15" s="12" customFormat="1" x14ac:dyDescent="0.2">
      <c r="B1363" s="4" t="s">
        <v>40</v>
      </c>
      <c r="C1363" s="4" t="s">
        <v>3335</v>
      </c>
      <c r="D1363" s="4" t="s">
        <v>125</v>
      </c>
      <c r="E1363" s="66">
        <v>38656</v>
      </c>
      <c r="F1363" s="4" t="s">
        <v>10182</v>
      </c>
      <c r="G1363" s="4" t="s">
        <v>856</v>
      </c>
      <c r="H1363" s="4" t="s">
        <v>3336</v>
      </c>
      <c r="I1363" s="4" t="s">
        <v>128</v>
      </c>
      <c r="J1363" s="5">
        <v>1650</v>
      </c>
      <c r="K1363" s="5">
        <v>68</v>
      </c>
      <c r="L1363" s="5">
        <v>13</v>
      </c>
      <c r="M1363" s="5">
        <v>5</v>
      </c>
      <c r="N1363" s="5">
        <v>3</v>
      </c>
      <c r="O1363" s="30">
        <v>1739</v>
      </c>
    </row>
    <row r="1364" spans="2:15" s="12" customFormat="1" x14ac:dyDescent="0.2">
      <c r="B1364" s="4" t="s">
        <v>40</v>
      </c>
      <c r="C1364" s="4" t="s">
        <v>3337</v>
      </c>
      <c r="D1364" s="4" t="s">
        <v>125</v>
      </c>
      <c r="E1364" s="66">
        <v>39902</v>
      </c>
      <c r="F1364" s="4" t="s">
        <v>10180</v>
      </c>
      <c r="G1364" s="4" t="s">
        <v>282</v>
      </c>
      <c r="H1364" s="4" t="s">
        <v>3338</v>
      </c>
      <c r="I1364" s="4" t="s">
        <v>149</v>
      </c>
      <c r="J1364" s="5">
        <v>3800</v>
      </c>
      <c r="K1364" s="5">
        <v>182</v>
      </c>
      <c r="L1364" s="5">
        <v>53</v>
      </c>
      <c r="M1364" s="5">
        <v>33</v>
      </c>
      <c r="N1364" s="5">
        <v>38</v>
      </c>
      <c r="O1364" s="30">
        <v>4106</v>
      </c>
    </row>
    <row r="1365" spans="2:15" s="12" customFormat="1" x14ac:dyDescent="0.2">
      <c r="B1365" s="4" t="s">
        <v>40</v>
      </c>
      <c r="C1365" s="4" t="s">
        <v>3339</v>
      </c>
      <c r="D1365" s="4" t="s">
        <v>125</v>
      </c>
      <c r="E1365" s="66">
        <v>39898</v>
      </c>
      <c r="F1365" s="4" t="s">
        <v>10183</v>
      </c>
      <c r="G1365" s="4" t="s">
        <v>3340</v>
      </c>
      <c r="H1365" s="4" t="s">
        <v>3341</v>
      </c>
      <c r="I1365" s="4" t="s">
        <v>149</v>
      </c>
      <c r="J1365" s="5">
        <v>159</v>
      </c>
      <c r="K1365" s="5">
        <v>11</v>
      </c>
      <c r="L1365" s="5">
        <v>3</v>
      </c>
      <c r="M1365" s="5">
        <v>1</v>
      </c>
      <c r="N1365" s="5"/>
      <c r="O1365" s="30">
        <v>174</v>
      </c>
    </row>
    <row r="1366" spans="2:15" s="12" customFormat="1" x14ac:dyDescent="0.2">
      <c r="B1366" s="4" t="s">
        <v>40</v>
      </c>
      <c r="C1366" s="4" t="s">
        <v>3342</v>
      </c>
      <c r="D1366" s="4" t="s">
        <v>125</v>
      </c>
      <c r="E1366" s="66">
        <v>39902</v>
      </c>
      <c r="F1366" s="4" t="s">
        <v>7886</v>
      </c>
      <c r="G1366" s="4" t="s">
        <v>1904</v>
      </c>
      <c r="H1366" s="4" t="s">
        <v>3343</v>
      </c>
      <c r="I1366" s="4" t="s">
        <v>149</v>
      </c>
      <c r="J1366" s="5">
        <v>539</v>
      </c>
      <c r="K1366" s="5">
        <v>22</v>
      </c>
      <c r="L1366" s="5">
        <v>9</v>
      </c>
      <c r="M1366" s="5">
        <v>5</v>
      </c>
      <c r="N1366" s="5"/>
      <c r="O1366" s="30">
        <v>575</v>
      </c>
    </row>
    <row r="1367" spans="2:15" s="12" customFormat="1" x14ac:dyDescent="0.2">
      <c r="B1367" s="4" t="s">
        <v>40</v>
      </c>
      <c r="C1367" s="4" t="s">
        <v>3344</v>
      </c>
      <c r="D1367" s="4" t="s">
        <v>125</v>
      </c>
      <c r="E1367" s="66">
        <v>40105</v>
      </c>
      <c r="F1367" s="4" t="s">
        <v>10184</v>
      </c>
      <c r="G1367" s="4" t="s">
        <v>1029</v>
      </c>
      <c r="H1367" s="4" t="s">
        <v>3345</v>
      </c>
      <c r="I1367" s="4" t="s">
        <v>128</v>
      </c>
      <c r="J1367" s="5">
        <v>7571</v>
      </c>
      <c r="K1367" s="5">
        <v>183</v>
      </c>
      <c r="L1367" s="5">
        <v>39</v>
      </c>
      <c r="M1367" s="5">
        <v>8</v>
      </c>
      <c r="N1367" s="5"/>
      <c r="O1367" s="30">
        <v>7801</v>
      </c>
    </row>
    <row r="1368" spans="2:15" s="12" customFormat="1" x14ac:dyDescent="0.2">
      <c r="B1368" s="4" t="s">
        <v>40</v>
      </c>
      <c r="C1368" s="4" t="s">
        <v>3346</v>
      </c>
      <c r="D1368" s="4" t="s">
        <v>125</v>
      </c>
      <c r="E1368" s="66">
        <v>40114</v>
      </c>
      <c r="F1368" s="4" t="s">
        <v>10185</v>
      </c>
      <c r="G1368" s="4" t="s">
        <v>1029</v>
      </c>
      <c r="H1368" s="4" t="s">
        <v>3347</v>
      </c>
      <c r="I1368" s="4" t="s">
        <v>128</v>
      </c>
      <c r="J1368" s="5">
        <v>1158</v>
      </c>
      <c r="K1368" s="5">
        <v>28</v>
      </c>
      <c r="L1368" s="5">
        <v>10</v>
      </c>
      <c r="M1368" s="5">
        <v>3</v>
      </c>
      <c r="N1368" s="5"/>
      <c r="O1368" s="30">
        <v>1199</v>
      </c>
    </row>
    <row r="1369" spans="2:15" s="12" customFormat="1" x14ac:dyDescent="0.2">
      <c r="B1369" s="4" t="s">
        <v>40</v>
      </c>
      <c r="C1369" s="4" t="s">
        <v>3348</v>
      </c>
      <c r="D1369" s="4" t="s">
        <v>125</v>
      </c>
      <c r="E1369" s="66">
        <v>39405</v>
      </c>
      <c r="F1369" s="4" t="s">
        <v>10186</v>
      </c>
      <c r="G1369" s="4" t="s">
        <v>3324</v>
      </c>
      <c r="H1369" s="4" t="s">
        <v>3349</v>
      </c>
      <c r="I1369" s="4" t="s">
        <v>149</v>
      </c>
      <c r="J1369" s="5">
        <v>2904</v>
      </c>
      <c r="K1369" s="5">
        <v>40</v>
      </c>
      <c r="L1369" s="5">
        <v>8</v>
      </c>
      <c r="M1369" s="5">
        <v>4</v>
      </c>
      <c r="N1369" s="5">
        <v>2</v>
      </c>
      <c r="O1369" s="30">
        <v>2958</v>
      </c>
    </row>
    <row r="1370" spans="2:15" s="12" customFormat="1" x14ac:dyDescent="0.2">
      <c r="B1370" s="4" t="s">
        <v>40</v>
      </c>
      <c r="C1370" s="4" t="s">
        <v>3350</v>
      </c>
      <c r="D1370" s="4" t="s">
        <v>125</v>
      </c>
      <c r="E1370" s="66">
        <v>39589</v>
      </c>
      <c r="F1370" s="4" t="s">
        <v>10187</v>
      </c>
      <c r="G1370" s="4" t="s">
        <v>269</v>
      </c>
      <c r="H1370" s="4" t="s">
        <v>3351</v>
      </c>
      <c r="I1370" s="4" t="s">
        <v>149</v>
      </c>
      <c r="J1370" s="5">
        <v>5909</v>
      </c>
      <c r="K1370" s="5">
        <v>410</v>
      </c>
      <c r="L1370" s="5">
        <v>73</v>
      </c>
      <c r="M1370" s="5">
        <v>25</v>
      </c>
      <c r="N1370" s="5">
        <v>19</v>
      </c>
      <c r="O1370" s="30">
        <v>6436</v>
      </c>
    </row>
    <row r="1371" spans="2:15" s="12" customFormat="1" x14ac:dyDescent="0.2">
      <c r="B1371" s="4" t="s">
        <v>40</v>
      </c>
      <c r="C1371" s="4" t="s">
        <v>3352</v>
      </c>
      <c r="D1371" s="4" t="s">
        <v>125</v>
      </c>
      <c r="E1371" s="66">
        <v>39735</v>
      </c>
      <c r="F1371" s="4" t="s">
        <v>10188</v>
      </c>
      <c r="G1371" s="4" t="s">
        <v>3324</v>
      </c>
      <c r="H1371" s="4" t="s">
        <v>3353</v>
      </c>
      <c r="I1371" s="4" t="s">
        <v>149</v>
      </c>
      <c r="J1371" s="5">
        <v>1039</v>
      </c>
      <c r="K1371" s="5">
        <v>41</v>
      </c>
      <c r="L1371" s="5">
        <v>7</v>
      </c>
      <c r="M1371" s="5">
        <v>4</v>
      </c>
      <c r="N1371" s="5"/>
      <c r="O1371" s="30">
        <v>1091</v>
      </c>
    </row>
    <row r="1372" spans="2:15" s="12" customFormat="1" x14ac:dyDescent="0.2">
      <c r="B1372" s="4" t="s">
        <v>40</v>
      </c>
      <c r="C1372" s="4" t="s">
        <v>3354</v>
      </c>
      <c r="D1372" s="4" t="s">
        <v>125</v>
      </c>
      <c r="E1372" s="66">
        <v>40753</v>
      </c>
      <c r="F1372" s="4" t="s">
        <v>10189</v>
      </c>
      <c r="G1372" s="4" t="s">
        <v>861</v>
      </c>
      <c r="H1372" s="4" t="s">
        <v>3355</v>
      </c>
      <c r="I1372" s="4" t="s">
        <v>128</v>
      </c>
      <c r="J1372" s="5">
        <v>4887</v>
      </c>
      <c r="K1372" s="5">
        <v>73</v>
      </c>
      <c r="L1372" s="5">
        <v>4</v>
      </c>
      <c r="M1372" s="5">
        <v>2</v>
      </c>
      <c r="N1372" s="5"/>
      <c r="O1372" s="30">
        <v>4966</v>
      </c>
    </row>
    <row r="1373" spans="2:15" s="12" customFormat="1" x14ac:dyDescent="0.2">
      <c r="B1373" s="4" t="s">
        <v>40</v>
      </c>
      <c r="C1373" s="4" t="s">
        <v>3356</v>
      </c>
      <c r="D1373" s="4" t="s">
        <v>125</v>
      </c>
      <c r="E1373" s="66">
        <v>40704</v>
      </c>
      <c r="F1373" s="4" t="s">
        <v>10189</v>
      </c>
      <c r="G1373" s="4" t="s">
        <v>861</v>
      </c>
      <c r="H1373" s="4" t="s">
        <v>3357</v>
      </c>
      <c r="I1373" s="4" t="s">
        <v>128</v>
      </c>
      <c r="J1373" s="5">
        <v>246</v>
      </c>
      <c r="K1373" s="5">
        <v>1</v>
      </c>
      <c r="L1373" s="5"/>
      <c r="M1373" s="5"/>
      <c r="N1373" s="5"/>
      <c r="O1373" s="30">
        <v>247</v>
      </c>
    </row>
    <row r="1374" spans="2:15" s="12" customFormat="1" x14ac:dyDescent="0.2">
      <c r="B1374" s="4" t="s">
        <v>40</v>
      </c>
      <c r="C1374" s="4" t="s">
        <v>3358</v>
      </c>
      <c r="D1374" s="4" t="s">
        <v>125</v>
      </c>
      <c r="E1374" s="66">
        <v>40814</v>
      </c>
      <c r="F1374" s="4" t="s">
        <v>10179</v>
      </c>
      <c r="G1374" s="4" t="s">
        <v>3359</v>
      </c>
      <c r="H1374" s="4" t="s">
        <v>3360</v>
      </c>
      <c r="I1374" s="4" t="s">
        <v>128</v>
      </c>
      <c r="J1374" s="5">
        <v>2149</v>
      </c>
      <c r="K1374" s="5">
        <v>47</v>
      </c>
      <c r="L1374" s="5">
        <v>20</v>
      </c>
      <c r="M1374" s="5">
        <v>15</v>
      </c>
      <c r="N1374" s="5">
        <v>4</v>
      </c>
      <c r="O1374" s="30">
        <v>2235</v>
      </c>
    </row>
    <row r="1375" spans="2:15" s="12" customFormat="1" x14ac:dyDescent="0.2">
      <c r="B1375" s="4" t="s">
        <v>40</v>
      </c>
      <c r="C1375" s="4" t="s">
        <v>3361</v>
      </c>
      <c r="D1375" s="4" t="s">
        <v>125</v>
      </c>
      <c r="E1375" s="66">
        <v>40973</v>
      </c>
      <c r="F1375" s="4" t="s">
        <v>10190</v>
      </c>
      <c r="G1375" s="4" t="s">
        <v>3362</v>
      </c>
      <c r="H1375" s="4" t="s">
        <v>3363</v>
      </c>
      <c r="I1375" s="4" t="s">
        <v>128</v>
      </c>
      <c r="J1375" s="5">
        <v>4243</v>
      </c>
      <c r="K1375" s="5">
        <v>24</v>
      </c>
      <c r="L1375" s="5">
        <v>4</v>
      </c>
      <c r="M1375" s="5">
        <v>1</v>
      </c>
      <c r="N1375" s="5"/>
      <c r="O1375" s="30">
        <v>4272</v>
      </c>
    </row>
    <row r="1376" spans="2:15" s="12" customFormat="1" x14ac:dyDescent="0.2">
      <c r="B1376" s="4" t="s">
        <v>40</v>
      </c>
      <c r="C1376" s="4" t="s">
        <v>3364</v>
      </c>
      <c r="D1376" s="4" t="s">
        <v>125</v>
      </c>
      <c r="E1376" s="66">
        <v>41624</v>
      </c>
      <c r="F1376" s="4" t="s">
        <v>7886</v>
      </c>
      <c r="G1376" s="4" t="s">
        <v>3365</v>
      </c>
      <c r="H1376" s="4" t="s">
        <v>3366</v>
      </c>
      <c r="I1376" s="4" t="s">
        <v>128</v>
      </c>
      <c r="J1376" s="5">
        <v>4292</v>
      </c>
      <c r="K1376" s="5">
        <v>137</v>
      </c>
      <c r="L1376" s="5">
        <v>32</v>
      </c>
      <c r="M1376" s="5">
        <v>11</v>
      </c>
      <c r="N1376" s="5">
        <v>33</v>
      </c>
      <c r="O1376" s="30">
        <v>4505</v>
      </c>
    </row>
    <row r="1377" spans="2:15" s="12" customFormat="1" x14ac:dyDescent="0.2">
      <c r="B1377" s="4" t="s">
        <v>40</v>
      </c>
      <c r="C1377" s="4" t="s">
        <v>3367</v>
      </c>
      <c r="D1377" s="4" t="s">
        <v>125</v>
      </c>
      <c r="E1377" s="66">
        <v>41624</v>
      </c>
      <c r="F1377" s="4" t="s">
        <v>7886</v>
      </c>
      <c r="G1377" s="4" t="s">
        <v>3365</v>
      </c>
      <c r="H1377" s="4" t="s">
        <v>3368</v>
      </c>
      <c r="I1377" s="4" t="s">
        <v>128</v>
      </c>
      <c r="J1377" s="5">
        <v>3185</v>
      </c>
      <c r="K1377" s="5">
        <v>147</v>
      </c>
      <c r="L1377" s="5">
        <v>40</v>
      </c>
      <c r="M1377" s="5">
        <v>20</v>
      </c>
      <c r="N1377" s="5">
        <v>67</v>
      </c>
      <c r="O1377" s="30">
        <v>3459</v>
      </c>
    </row>
    <row r="1378" spans="2:15" s="12" customFormat="1" x14ac:dyDescent="0.2">
      <c r="B1378" s="4" t="s">
        <v>41</v>
      </c>
      <c r="C1378" s="4" t="s">
        <v>3369</v>
      </c>
      <c r="D1378" s="4" t="s">
        <v>125</v>
      </c>
      <c r="E1378" s="66">
        <v>37984</v>
      </c>
      <c r="F1378" s="4" t="s">
        <v>7924</v>
      </c>
      <c r="G1378" s="4" t="s">
        <v>3370</v>
      </c>
      <c r="H1378" s="4" t="s">
        <v>3371</v>
      </c>
      <c r="I1378" s="4" t="s">
        <v>128</v>
      </c>
      <c r="J1378" s="5">
        <v>283</v>
      </c>
      <c r="K1378" s="5">
        <v>9</v>
      </c>
      <c r="L1378" s="5">
        <v>1</v>
      </c>
      <c r="M1378" s="5"/>
      <c r="N1378" s="5"/>
      <c r="O1378" s="30">
        <v>293</v>
      </c>
    </row>
    <row r="1379" spans="2:15" s="12" customFormat="1" x14ac:dyDescent="0.2">
      <c r="B1379" s="4" t="s">
        <v>41</v>
      </c>
      <c r="C1379" s="4" t="s">
        <v>3372</v>
      </c>
      <c r="D1379" s="4" t="s">
        <v>125</v>
      </c>
      <c r="E1379" s="66">
        <v>38351</v>
      </c>
      <c r="F1379" s="4" t="s">
        <v>10191</v>
      </c>
      <c r="G1379" s="4" t="s">
        <v>2209</v>
      </c>
      <c r="H1379" s="4" t="s">
        <v>3373</v>
      </c>
      <c r="I1379" s="4" t="s">
        <v>128</v>
      </c>
      <c r="J1379" s="5">
        <v>339</v>
      </c>
      <c r="K1379" s="5">
        <v>12</v>
      </c>
      <c r="L1379" s="5">
        <v>8</v>
      </c>
      <c r="M1379" s="5">
        <v>1</v>
      </c>
      <c r="N1379" s="5">
        <v>4</v>
      </c>
      <c r="O1379" s="30">
        <v>364</v>
      </c>
    </row>
    <row r="1380" spans="2:15" s="12" customFormat="1" x14ac:dyDescent="0.2">
      <c r="B1380" s="4" t="s">
        <v>41</v>
      </c>
      <c r="C1380" s="4" t="s">
        <v>3374</v>
      </c>
      <c r="D1380" s="4" t="s">
        <v>125</v>
      </c>
      <c r="E1380" s="66">
        <v>38726</v>
      </c>
      <c r="F1380" s="4" t="s">
        <v>7930</v>
      </c>
      <c r="G1380" s="4" t="s">
        <v>3375</v>
      </c>
      <c r="H1380" s="4" t="s">
        <v>3376</v>
      </c>
      <c r="I1380" s="4" t="s">
        <v>128</v>
      </c>
      <c r="J1380" s="5">
        <v>2303</v>
      </c>
      <c r="K1380" s="5">
        <v>91</v>
      </c>
      <c r="L1380" s="5">
        <v>11</v>
      </c>
      <c r="M1380" s="5">
        <v>4</v>
      </c>
      <c r="N1380" s="5">
        <v>4</v>
      </c>
      <c r="O1380" s="30">
        <v>2413</v>
      </c>
    </row>
    <row r="1381" spans="2:15" s="12" customFormat="1" x14ac:dyDescent="0.2">
      <c r="B1381" s="4" t="s">
        <v>41</v>
      </c>
      <c r="C1381" s="4" t="s">
        <v>3377</v>
      </c>
      <c r="D1381" s="4" t="s">
        <v>125</v>
      </c>
      <c r="E1381" s="66">
        <v>38468</v>
      </c>
      <c r="F1381" s="4" t="s">
        <v>10192</v>
      </c>
      <c r="G1381" s="4" t="s">
        <v>3378</v>
      </c>
      <c r="H1381" s="4" t="s">
        <v>3379</v>
      </c>
      <c r="I1381" s="4" t="s">
        <v>128</v>
      </c>
      <c r="J1381" s="5">
        <v>191</v>
      </c>
      <c r="K1381" s="5">
        <v>22</v>
      </c>
      <c r="L1381" s="5">
        <v>5</v>
      </c>
      <c r="M1381" s="5">
        <v>7</v>
      </c>
      <c r="N1381" s="5">
        <v>1</v>
      </c>
      <c r="O1381" s="30">
        <v>226</v>
      </c>
    </row>
    <row r="1382" spans="2:15" s="12" customFormat="1" x14ac:dyDescent="0.2">
      <c r="B1382" s="4" t="s">
        <v>41</v>
      </c>
      <c r="C1382" s="4" t="s">
        <v>3380</v>
      </c>
      <c r="D1382" s="4" t="s">
        <v>125</v>
      </c>
      <c r="E1382" s="66">
        <v>38726</v>
      </c>
      <c r="F1382" s="4" t="s">
        <v>10193</v>
      </c>
      <c r="G1382" s="4" t="s">
        <v>3370</v>
      </c>
      <c r="H1382" s="4" t="s">
        <v>3381</v>
      </c>
      <c r="I1382" s="4" t="s">
        <v>128</v>
      </c>
      <c r="J1382" s="5">
        <v>1586</v>
      </c>
      <c r="K1382" s="5">
        <v>49</v>
      </c>
      <c r="L1382" s="5">
        <v>8</v>
      </c>
      <c r="M1382" s="5">
        <v>4</v>
      </c>
      <c r="N1382" s="5">
        <v>1</v>
      </c>
      <c r="O1382" s="30">
        <v>1648</v>
      </c>
    </row>
    <row r="1383" spans="2:15" s="12" customFormat="1" x14ac:dyDescent="0.2">
      <c r="B1383" s="4" t="s">
        <v>41</v>
      </c>
      <c r="C1383" s="4" t="s">
        <v>3382</v>
      </c>
      <c r="D1383" s="4" t="s">
        <v>125</v>
      </c>
      <c r="E1383" s="66">
        <v>38596</v>
      </c>
      <c r="F1383" s="4" t="s">
        <v>10194</v>
      </c>
      <c r="G1383" s="4" t="s">
        <v>2209</v>
      </c>
      <c r="H1383" s="4" t="s">
        <v>2177</v>
      </c>
      <c r="I1383" s="4" t="s">
        <v>128</v>
      </c>
      <c r="J1383" s="5">
        <v>256</v>
      </c>
      <c r="K1383" s="5">
        <v>13</v>
      </c>
      <c r="L1383" s="5">
        <v>11</v>
      </c>
      <c r="M1383" s="5">
        <v>2</v>
      </c>
      <c r="N1383" s="5">
        <v>1</v>
      </c>
      <c r="O1383" s="30">
        <v>283</v>
      </c>
    </row>
    <row r="1384" spans="2:15" s="12" customFormat="1" x14ac:dyDescent="0.2">
      <c r="B1384" s="4" t="s">
        <v>41</v>
      </c>
      <c r="C1384" s="4" t="s">
        <v>3383</v>
      </c>
      <c r="D1384" s="4" t="s">
        <v>125</v>
      </c>
      <c r="E1384" s="66">
        <v>39848</v>
      </c>
      <c r="F1384" s="4" t="s">
        <v>10195</v>
      </c>
      <c r="G1384" s="4" t="s">
        <v>3384</v>
      </c>
      <c r="H1384" s="4" t="s">
        <v>3385</v>
      </c>
      <c r="I1384" s="4" t="s">
        <v>149</v>
      </c>
      <c r="J1384" s="5">
        <v>225</v>
      </c>
      <c r="K1384" s="5">
        <v>14</v>
      </c>
      <c r="L1384" s="5">
        <v>8</v>
      </c>
      <c r="M1384" s="5">
        <v>1</v>
      </c>
      <c r="N1384" s="5">
        <v>1</v>
      </c>
      <c r="O1384" s="30">
        <v>249</v>
      </c>
    </row>
    <row r="1385" spans="2:15" s="12" customFormat="1" x14ac:dyDescent="0.2">
      <c r="B1385" s="4" t="s">
        <v>41</v>
      </c>
      <c r="C1385" s="4" t="s">
        <v>3386</v>
      </c>
      <c r="D1385" s="4" t="s">
        <v>125</v>
      </c>
      <c r="E1385" s="66">
        <v>39989</v>
      </c>
      <c r="F1385" s="4" t="s">
        <v>10196</v>
      </c>
      <c r="G1385" s="4" t="s">
        <v>3370</v>
      </c>
      <c r="H1385" s="4" t="s">
        <v>3387</v>
      </c>
      <c r="I1385" s="4" t="s">
        <v>149</v>
      </c>
      <c r="J1385" s="5">
        <v>3632</v>
      </c>
      <c r="K1385" s="5">
        <v>134</v>
      </c>
      <c r="L1385" s="5">
        <v>28</v>
      </c>
      <c r="M1385" s="5">
        <v>17</v>
      </c>
      <c r="N1385" s="5">
        <v>11</v>
      </c>
      <c r="O1385" s="30">
        <v>3822</v>
      </c>
    </row>
    <row r="1386" spans="2:15" s="12" customFormat="1" x14ac:dyDescent="0.2">
      <c r="B1386" s="4" t="s">
        <v>41</v>
      </c>
      <c r="C1386" s="4" t="s">
        <v>3388</v>
      </c>
      <c r="D1386" s="4" t="s">
        <v>125</v>
      </c>
      <c r="E1386" s="66">
        <v>39797</v>
      </c>
      <c r="F1386" s="4" t="s">
        <v>10197</v>
      </c>
      <c r="G1386" s="4" t="s">
        <v>3378</v>
      </c>
      <c r="H1386" s="4" t="s">
        <v>3379</v>
      </c>
      <c r="I1386" s="4" t="s">
        <v>149</v>
      </c>
      <c r="J1386" s="5">
        <v>4773</v>
      </c>
      <c r="K1386" s="5">
        <v>86</v>
      </c>
      <c r="L1386" s="5">
        <v>16</v>
      </c>
      <c r="M1386" s="5">
        <v>7</v>
      </c>
      <c r="N1386" s="5">
        <v>4</v>
      </c>
      <c r="O1386" s="30">
        <v>4886</v>
      </c>
    </row>
    <row r="1387" spans="2:15" s="12" customFormat="1" x14ac:dyDescent="0.2">
      <c r="B1387" s="4" t="s">
        <v>41</v>
      </c>
      <c r="C1387" s="4" t="s">
        <v>3389</v>
      </c>
      <c r="D1387" s="4" t="s">
        <v>125</v>
      </c>
      <c r="E1387" s="66">
        <v>40114</v>
      </c>
      <c r="F1387" s="4" t="s">
        <v>10193</v>
      </c>
      <c r="G1387" s="4" t="s">
        <v>3244</v>
      </c>
      <c r="H1387" s="4" t="s">
        <v>3390</v>
      </c>
      <c r="I1387" s="4" t="s">
        <v>149</v>
      </c>
      <c r="J1387" s="5">
        <v>1718</v>
      </c>
      <c r="K1387" s="5">
        <v>33</v>
      </c>
      <c r="L1387" s="5">
        <v>11</v>
      </c>
      <c r="M1387" s="5">
        <v>4</v>
      </c>
      <c r="N1387" s="5">
        <v>1</v>
      </c>
      <c r="O1387" s="30">
        <v>1767</v>
      </c>
    </row>
    <row r="1388" spans="2:15" s="12" customFormat="1" x14ac:dyDescent="0.2">
      <c r="B1388" s="4" t="s">
        <v>41</v>
      </c>
      <c r="C1388" s="4" t="s">
        <v>3391</v>
      </c>
      <c r="D1388" s="4" t="s">
        <v>125</v>
      </c>
      <c r="E1388" s="66">
        <v>39960</v>
      </c>
      <c r="F1388" s="4" t="s">
        <v>10198</v>
      </c>
      <c r="G1388" s="4" t="s">
        <v>2209</v>
      </c>
      <c r="H1388" s="4" t="s">
        <v>3392</v>
      </c>
      <c r="I1388" s="4" t="s">
        <v>149</v>
      </c>
      <c r="J1388" s="5">
        <v>380</v>
      </c>
      <c r="K1388" s="5">
        <v>31</v>
      </c>
      <c r="L1388" s="5">
        <v>3</v>
      </c>
      <c r="M1388" s="5">
        <v>2</v>
      </c>
      <c r="N1388" s="5">
        <v>3</v>
      </c>
      <c r="O1388" s="30">
        <v>419</v>
      </c>
    </row>
    <row r="1389" spans="2:15" s="12" customFormat="1" x14ac:dyDescent="0.2">
      <c r="B1389" s="4" t="s">
        <v>41</v>
      </c>
      <c r="C1389" s="4" t="s">
        <v>3393</v>
      </c>
      <c r="D1389" s="4" t="s">
        <v>125</v>
      </c>
      <c r="E1389" s="66">
        <v>39121</v>
      </c>
      <c r="F1389" s="4" t="s">
        <v>10199</v>
      </c>
      <c r="G1389" s="4" t="s">
        <v>2204</v>
      </c>
      <c r="H1389" s="4" t="s">
        <v>3394</v>
      </c>
      <c r="I1389" s="4" t="s">
        <v>149</v>
      </c>
      <c r="J1389" s="5">
        <v>685</v>
      </c>
      <c r="K1389" s="5">
        <v>27</v>
      </c>
      <c r="L1389" s="5">
        <v>17</v>
      </c>
      <c r="M1389" s="5">
        <v>5</v>
      </c>
      <c r="N1389" s="5">
        <v>1</v>
      </c>
      <c r="O1389" s="30">
        <v>735</v>
      </c>
    </row>
    <row r="1390" spans="2:15" s="12" customFormat="1" x14ac:dyDescent="0.2">
      <c r="B1390" s="4" t="s">
        <v>41</v>
      </c>
      <c r="C1390" s="4" t="s">
        <v>3395</v>
      </c>
      <c r="D1390" s="4" t="s">
        <v>125</v>
      </c>
      <c r="E1390" s="66">
        <v>39568</v>
      </c>
      <c r="F1390" s="4" t="s">
        <v>7914</v>
      </c>
      <c r="G1390" s="4" t="s">
        <v>2209</v>
      </c>
      <c r="H1390" s="4" t="s">
        <v>3396</v>
      </c>
      <c r="I1390" s="4" t="s">
        <v>149</v>
      </c>
      <c r="J1390" s="5">
        <v>1864</v>
      </c>
      <c r="K1390" s="5">
        <v>53</v>
      </c>
      <c r="L1390" s="5">
        <v>16</v>
      </c>
      <c r="M1390" s="5">
        <v>10</v>
      </c>
      <c r="N1390" s="5">
        <v>9</v>
      </c>
      <c r="O1390" s="30">
        <v>1952</v>
      </c>
    </row>
    <row r="1391" spans="2:15" s="12" customFormat="1" x14ac:dyDescent="0.2">
      <c r="B1391" s="4" t="s">
        <v>41</v>
      </c>
      <c r="C1391" s="4" t="s">
        <v>3397</v>
      </c>
      <c r="D1391" s="4" t="s">
        <v>125</v>
      </c>
      <c r="E1391" s="66">
        <v>39657</v>
      </c>
      <c r="F1391" s="4" t="s">
        <v>10200</v>
      </c>
      <c r="G1391" s="4" t="s">
        <v>2191</v>
      </c>
      <c r="H1391" s="4" t="s">
        <v>3398</v>
      </c>
      <c r="I1391" s="4" t="s">
        <v>149</v>
      </c>
      <c r="J1391" s="5">
        <v>436</v>
      </c>
      <c r="K1391" s="5">
        <v>9</v>
      </c>
      <c r="L1391" s="5">
        <v>1</v>
      </c>
      <c r="M1391" s="5"/>
      <c r="N1391" s="5"/>
      <c r="O1391" s="30">
        <v>446</v>
      </c>
    </row>
    <row r="1392" spans="2:15" s="12" customFormat="1" x14ac:dyDescent="0.2">
      <c r="B1392" s="4" t="s">
        <v>41</v>
      </c>
      <c r="C1392" s="4" t="s">
        <v>3399</v>
      </c>
      <c r="D1392" s="4" t="s">
        <v>125</v>
      </c>
      <c r="E1392" s="66">
        <v>39661</v>
      </c>
      <c r="F1392" s="4" t="s">
        <v>10201</v>
      </c>
      <c r="G1392" s="4" t="s">
        <v>126</v>
      </c>
      <c r="H1392" s="4" t="s">
        <v>3400</v>
      </c>
      <c r="I1392" s="4" t="s">
        <v>149</v>
      </c>
      <c r="J1392" s="5">
        <v>135</v>
      </c>
      <c r="K1392" s="5">
        <v>3</v>
      </c>
      <c r="L1392" s="5">
        <v>1</v>
      </c>
      <c r="M1392" s="5">
        <v>2</v>
      </c>
      <c r="N1392" s="5"/>
      <c r="O1392" s="30">
        <v>141</v>
      </c>
    </row>
    <row r="1393" spans="2:15" s="12" customFormat="1" x14ac:dyDescent="0.2">
      <c r="B1393" s="4" t="s">
        <v>41</v>
      </c>
      <c r="C1393" s="4" t="s">
        <v>3401</v>
      </c>
      <c r="D1393" s="4" t="s">
        <v>125</v>
      </c>
      <c r="E1393" s="66">
        <v>39616</v>
      </c>
      <c r="F1393" s="4" t="s">
        <v>10202</v>
      </c>
      <c r="G1393" s="4" t="s">
        <v>3384</v>
      </c>
      <c r="H1393" s="4" t="s">
        <v>3402</v>
      </c>
      <c r="I1393" s="4" t="s">
        <v>149</v>
      </c>
      <c r="J1393" s="5">
        <v>675</v>
      </c>
      <c r="K1393" s="5">
        <v>19</v>
      </c>
      <c r="L1393" s="5">
        <v>3</v>
      </c>
      <c r="M1393" s="5">
        <v>3</v>
      </c>
      <c r="N1393" s="5"/>
      <c r="O1393" s="30">
        <v>700</v>
      </c>
    </row>
    <row r="1394" spans="2:15" s="12" customFormat="1" x14ac:dyDescent="0.2">
      <c r="B1394" s="4" t="s">
        <v>41</v>
      </c>
      <c r="C1394" s="4" t="s">
        <v>3403</v>
      </c>
      <c r="D1394" s="4" t="s">
        <v>125</v>
      </c>
      <c r="E1394" s="66">
        <v>39625</v>
      </c>
      <c r="F1394" s="4" t="s">
        <v>10203</v>
      </c>
      <c r="G1394" s="4" t="s">
        <v>3244</v>
      </c>
      <c r="H1394" s="4" t="s">
        <v>3404</v>
      </c>
      <c r="I1394" s="4" t="s">
        <v>149</v>
      </c>
      <c r="J1394" s="5">
        <v>997</v>
      </c>
      <c r="K1394" s="5">
        <v>14</v>
      </c>
      <c r="L1394" s="5">
        <v>3</v>
      </c>
      <c r="M1394" s="5"/>
      <c r="N1394" s="5"/>
      <c r="O1394" s="30">
        <v>1014</v>
      </c>
    </row>
    <row r="1395" spans="2:15" s="12" customFormat="1" x14ac:dyDescent="0.2">
      <c r="B1395" s="4" t="s">
        <v>41</v>
      </c>
      <c r="C1395" s="4" t="s">
        <v>3405</v>
      </c>
      <c r="D1395" s="4" t="s">
        <v>125</v>
      </c>
      <c r="E1395" s="66">
        <v>40346</v>
      </c>
      <c r="F1395" s="4" t="s">
        <v>10204</v>
      </c>
      <c r="G1395" s="4" t="s">
        <v>220</v>
      </c>
      <c r="H1395" s="4" t="s">
        <v>3406</v>
      </c>
      <c r="I1395" s="4" t="s">
        <v>128</v>
      </c>
      <c r="J1395" s="5">
        <v>16546</v>
      </c>
      <c r="K1395" s="5">
        <v>403</v>
      </c>
      <c r="L1395" s="5">
        <v>62</v>
      </c>
      <c r="M1395" s="5">
        <v>11</v>
      </c>
      <c r="N1395" s="5">
        <v>3</v>
      </c>
      <c r="O1395" s="30">
        <v>17025</v>
      </c>
    </row>
    <row r="1396" spans="2:15" s="12" customFormat="1" x14ac:dyDescent="0.2">
      <c r="B1396" s="4" t="s">
        <v>41</v>
      </c>
      <c r="C1396" s="4" t="s">
        <v>3407</v>
      </c>
      <c r="D1396" s="4" t="s">
        <v>125</v>
      </c>
      <c r="E1396" s="66">
        <v>40815</v>
      </c>
      <c r="F1396" s="4" t="s">
        <v>10205</v>
      </c>
      <c r="G1396" s="4" t="s">
        <v>3244</v>
      </c>
      <c r="H1396" s="4" t="s">
        <v>3408</v>
      </c>
      <c r="I1396" s="4" t="s">
        <v>128</v>
      </c>
      <c r="J1396" s="5">
        <v>117</v>
      </c>
      <c r="K1396" s="5">
        <v>2</v>
      </c>
      <c r="L1396" s="5"/>
      <c r="M1396" s="5"/>
      <c r="N1396" s="5">
        <v>1</v>
      </c>
      <c r="O1396" s="30">
        <v>120</v>
      </c>
    </row>
    <row r="1397" spans="2:15" s="12" customFormat="1" x14ac:dyDescent="0.2">
      <c r="B1397" s="4" t="s">
        <v>41</v>
      </c>
      <c r="C1397" s="4" t="s">
        <v>3409</v>
      </c>
      <c r="D1397" s="4" t="s">
        <v>125</v>
      </c>
      <c r="E1397" s="66">
        <v>40700</v>
      </c>
      <c r="F1397" s="4" t="s">
        <v>10206</v>
      </c>
      <c r="G1397" s="4" t="s">
        <v>3410</v>
      </c>
      <c r="H1397" s="4" t="s">
        <v>3411</v>
      </c>
      <c r="I1397" s="4" t="s">
        <v>128</v>
      </c>
      <c r="J1397" s="5">
        <v>1230</v>
      </c>
      <c r="K1397" s="5">
        <v>87</v>
      </c>
      <c r="L1397" s="5">
        <v>9</v>
      </c>
      <c r="M1397" s="5">
        <v>2</v>
      </c>
      <c r="N1397" s="5">
        <v>2</v>
      </c>
      <c r="O1397" s="30">
        <v>1330</v>
      </c>
    </row>
    <row r="1398" spans="2:15" s="12" customFormat="1" x14ac:dyDescent="0.2">
      <c r="B1398" s="4" t="s">
        <v>41</v>
      </c>
      <c r="C1398" s="4" t="s">
        <v>3412</v>
      </c>
      <c r="D1398" s="4" t="s">
        <v>125</v>
      </c>
      <c r="E1398" s="66">
        <v>41537</v>
      </c>
      <c r="F1398" s="4" t="s">
        <v>10207</v>
      </c>
      <c r="G1398" s="4" t="s">
        <v>1781</v>
      </c>
      <c r="H1398" s="4" t="s">
        <v>3413</v>
      </c>
      <c r="I1398" s="4" t="s">
        <v>128</v>
      </c>
      <c r="J1398" s="5">
        <v>2040</v>
      </c>
      <c r="K1398" s="5">
        <v>49</v>
      </c>
      <c r="L1398" s="5">
        <v>16</v>
      </c>
      <c r="M1398" s="5">
        <v>5</v>
      </c>
      <c r="N1398" s="5">
        <v>11</v>
      </c>
      <c r="O1398" s="30">
        <v>2121</v>
      </c>
    </row>
    <row r="1399" spans="2:15" s="12" customFormat="1" x14ac:dyDescent="0.2">
      <c r="B1399" s="4" t="s">
        <v>41</v>
      </c>
      <c r="C1399" s="4" t="s">
        <v>3414</v>
      </c>
      <c r="D1399" s="4" t="s">
        <v>125</v>
      </c>
      <c r="E1399" s="66">
        <v>40983</v>
      </c>
      <c r="F1399" s="4" t="s">
        <v>10208</v>
      </c>
      <c r="G1399" s="4" t="s">
        <v>2024</v>
      </c>
      <c r="H1399" s="4" t="s">
        <v>3415</v>
      </c>
      <c r="I1399" s="4" t="s">
        <v>128</v>
      </c>
      <c r="J1399" s="5">
        <v>391</v>
      </c>
      <c r="K1399" s="5">
        <v>17</v>
      </c>
      <c r="L1399" s="5">
        <v>3</v>
      </c>
      <c r="M1399" s="5">
        <v>4</v>
      </c>
      <c r="N1399" s="5">
        <v>5</v>
      </c>
      <c r="O1399" s="30">
        <v>420</v>
      </c>
    </row>
    <row r="1400" spans="2:15" s="12" customFormat="1" x14ac:dyDescent="0.2">
      <c r="B1400" s="4" t="s">
        <v>41</v>
      </c>
      <c r="C1400" s="4" t="s">
        <v>3416</v>
      </c>
      <c r="D1400" s="4" t="s">
        <v>125</v>
      </c>
      <c r="E1400" s="66">
        <v>41081</v>
      </c>
      <c r="F1400" s="4" t="s">
        <v>7930</v>
      </c>
      <c r="G1400" s="4" t="s">
        <v>3417</v>
      </c>
      <c r="H1400" s="4" t="s">
        <v>3418</v>
      </c>
      <c r="I1400" s="4" t="s">
        <v>128</v>
      </c>
      <c r="J1400" s="5">
        <v>2976</v>
      </c>
      <c r="K1400" s="5">
        <v>117</v>
      </c>
      <c r="L1400" s="5">
        <v>25</v>
      </c>
      <c r="M1400" s="5">
        <v>16</v>
      </c>
      <c r="N1400" s="5">
        <v>13</v>
      </c>
      <c r="O1400" s="30">
        <v>3147</v>
      </c>
    </row>
    <row r="1401" spans="2:15" s="12" customFormat="1" x14ac:dyDescent="0.2">
      <c r="B1401" s="4" t="s">
        <v>41</v>
      </c>
      <c r="C1401" s="4" t="s">
        <v>3419</v>
      </c>
      <c r="D1401" s="4" t="s">
        <v>125</v>
      </c>
      <c r="E1401" s="66">
        <v>41122</v>
      </c>
      <c r="F1401" s="4" t="s">
        <v>7943</v>
      </c>
      <c r="G1401" s="4" t="s">
        <v>3370</v>
      </c>
      <c r="H1401" s="4" t="s">
        <v>3420</v>
      </c>
      <c r="I1401" s="4" t="s">
        <v>128</v>
      </c>
      <c r="J1401" s="5">
        <v>26705</v>
      </c>
      <c r="K1401" s="5">
        <v>726</v>
      </c>
      <c r="L1401" s="5">
        <v>175</v>
      </c>
      <c r="M1401" s="5">
        <v>49</v>
      </c>
      <c r="N1401" s="5">
        <v>20</v>
      </c>
      <c r="O1401" s="30">
        <v>27675</v>
      </c>
    </row>
    <row r="1402" spans="2:15" s="12" customFormat="1" x14ac:dyDescent="0.2">
      <c r="B1402" s="4" t="s">
        <v>88</v>
      </c>
      <c r="C1402" s="4" t="s">
        <v>3421</v>
      </c>
      <c r="D1402" s="4" t="s">
        <v>125</v>
      </c>
      <c r="E1402" s="66">
        <v>38463</v>
      </c>
      <c r="F1402" s="4" t="s">
        <v>10209</v>
      </c>
      <c r="G1402" s="4" t="s">
        <v>1667</v>
      </c>
      <c r="H1402" s="4" t="s">
        <v>3422</v>
      </c>
      <c r="I1402" s="4" t="s">
        <v>128</v>
      </c>
      <c r="J1402" s="5">
        <v>17918</v>
      </c>
      <c r="K1402" s="5">
        <v>849</v>
      </c>
      <c r="L1402" s="5">
        <v>197</v>
      </c>
      <c r="M1402" s="5">
        <v>69</v>
      </c>
      <c r="N1402" s="5">
        <v>37</v>
      </c>
      <c r="O1402" s="30">
        <v>19070</v>
      </c>
    </row>
    <row r="1403" spans="2:15" s="12" customFormat="1" x14ac:dyDescent="0.2">
      <c r="B1403" s="4" t="s">
        <v>88</v>
      </c>
      <c r="C1403" s="4" t="s">
        <v>3423</v>
      </c>
      <c r="D1403" s="4" t="s">
        <v>125</v>
      </c>
      <c r="E1403" s="66">
        <v>38533</v>
      </c>
      <c r="F1403" s="4" t="s">
        <v>7965</v>
      </c>
      <c r="G1403" s="4" t="s">
        <v>1732</v>
      </c>
      <c r="H1403" s="4" t="s">
        <v>3424</v>
      </c>
      <c r="I1403" s="4" t="s">
        <v>128</v>
      </c>
      <c r="J1403" s="5">
        <v>3432</v>
      </c>
      <c r="K1403" s="5">
        <v>165</v>
      </c>
      <c r="L1403" s="5">
        <v>55</v>
      </c>
      <c r="M1403" s="5">
        <v>29</v>
      </c>
      <c r="N1403" s="5">
        <v>24</v>
      </c>
      <c r="O1403" s="30">
        <v>3705</v>
      </c>
    </row>
    <row r="1404" spans="2:15" s="12" customFormat="1" x14ac:dyDescent="0.2">
      <c r="B1404" s="4" t="s">
        <v>88</v>
      </c>
      <c r="C1404" s="4" t="s">
        <v>3425</v>
      </c>
      <c r="D1404" s="4" t="s">
        <v>125</v>
      </c>
      <c r="E1404" s="66">
        <v>38435</v>
      </c>
      <c r="F1404" s="4" t="s">
        <v>10210</v>
      </c>
      <c r="G1404" s="4" t="s">
        <v>2209</v>
      </c>
      <c r="H1404" s="4" t="s">
        <v>3426</v>
      </c>
      <c r="I1404" s="4" t="s">
        <v>128</v>
      </c>
      <c r="J1404" s="5">
        <v>70</v>
      </c>
      <c r="K1404" s="5">
        <v>1</v>
      </c>
      <c r="L1404" s="5">
        <v>2</v>
      </c>
      <c r="M1404" s="5"/>
      <c r="N1404" s="5">
        <v>2</v>
      </c>
      <c r="O1404" s="30">
        <v>75</v>
      </c>
    </row>
    <row r="1405" spans="2:15" s="12" customFormat="1" x14ac:dyDescent="0.2">
      <c r="B1405" s="4" t="s">
        <v>88</v>
      </c>
      <c r="C1405" s="4" t="s">
        <v>3427</v>
      </c>
      <c r="D1405" s="4" t="s">
        <v>125</v>
      </c>
      <c r="E1405" s="66">
        <v>38749</v>
      </c>
      <c r="F1405" s="4" t="s">
        <v>10211</v>
      </c>
      <c r="G1405" s="4" t="s">
        <v>1732</v>
      </c>
      <c r="H1405" s="4" t="s">
        <v>3428</v>
      </c>
      <c r="I1405" s="4" t="s">
        <v>128</v>
      </c>
      <c r="J1405" s="5">
        <v>341</v>
      </c>
      <c r="K1405" s="5">
        <v>14</v>
      </c>
      <c r="L1405" s="5">
        <v>5</v>
      </c>
      <c r="M1405" s="5">
        <v>1</v>
      </c>
      <c r="N1405" s="5"/>
      <c r="O1405" s="30">
        <v>361</v>
      </c>
    </row>
    <row r="1406" spans="2:15" s="12" customFormat="1" x14ac:dyDescent="0.2">
      <c r="B1406" s="4" t="s">
        <v>88</v>
      </c>
      <c r="C1406" s="4" t="s">
        <v>3429</v>
      </c>
      <c r="D1406" s="4" t="s">
        <v>125</v>
      </c>
      <c r="E1406" s="66">
        <v>38930</v>
      </c>
      <c r="F1406" s="4" t="s">
        <v>10212</v>
      </c>
      <c r="G1406" s="4" t="s">
        <v>1196</v>
      </c>
      <c r="H1406" s="4" t="s">
        <v>3430</v>
      </c>
      <c r="I1406" s="4" t="s">
        <v>128</v>
      </c>
      <c r="J1406" s="5">
        <v>1086</v>
      </c>
      <c r="K1406" s="5">
        <v>46</v>
      </c>
      <c r="L1406" s="5">
        <v>2</v>
      </c>
      <c r="M1406" s="5">
        <v>1</v>
      </c>
      <c r="N1406" s="5"/>
      <c r="O1406" s="30">
        <v>1135</v>
      </c>
    </row>
    <row r="1407" spans="2:15" s="12" customFormat="1" x14ac:dyDescent="0.2">
      <c r="B1407" s="4" t="s">
        <v>88</v>
      </c>
      <c r="C1407" s="4" t="s">
        <v>3431</v>
      </c>
      <c r="D1407" s="4" t="s">
        <v>125</v>
      </c>
      <c r="E1407" s="66">
        <v>39293</v>
      </c>
      <c r="F1407" s="4" t="s">
        <v>10213</v>
      </c>
      <c r="G1407" s="4" t="s">
        <v>2209</v>
      </c>
      <c r="H1407" s="4" t="s">
        <v>3432</v>
      </c>
      <c r="I1407" s="4" t="s">
        <v>149</v>
      </c>
      <c r="J1407" s="5">
        <v>4447</v>
      </c>
      <c r="K1407" s="5">
        <v>211</v>
      </c>
      <c r="L1407" s="5">
        <v>63</v>
      </c>
      <c r="M1407" s="5">
        <v>19</v>
      </c>
      <c r="N1407" s="5">
        <v>13</v>
      </c>
      <c r="O1407" s="30">
        <v>4753</v>
      </c>
    </row>
    <row r="1408" spans="2:15" s="12" customFormat="1" x14ac:dyDescent="0.2">
      <c r="B1408" s="4" t="s">
        <v>88</v>
      </c>
      <c r="C1408" s="4" t="s">
        <v>3433</v>
      </c>
      <c r="D1408" s="4" t="s">
        <v>125</v>
      </c>
      <c r="E1408" s="66">
        <v>39549</v>
      </c>
      <c r="F1408" s="4" t="s">
        <v>7965</v>
      </c>
      <c r="G1408" s="4" t="s">
        <v>1196</v>
      </c>
      <c r="H1408" s="4" t="s">
        <v>3434</v>
      </c>
      <c r="I1408" s="4" t="s">
        <v>128</v>
      </c>
      <c r="J1408" s="5">
        <v>1692</v>
      </c>
      <c r="K1408" s="5">
        <v>36</v>
      </c>
      <c r="L1408" s="5">
        <v>7</v>
      </c>
      <c r="M1408" s="5">
        <v>2</v>
      </c>
      <c r="N1408" s="5">
        <v>1</v>
      </c>
      <c r="O1408" s="30">
        <v>1738</v>
      </c>
    </row>
    <row r="1409" spans="2:15" s="12" customFormat="1" x14ac:dyDescent="0.2">
      <c r="B1409" s="4" t="s">
        <v>88</v>
      </c>
      <c r="C1409" s="4" t="s">
        <v>3435</v>
      </c>
      <c r="D1409" s="4" t="s">
        <v>125</v>
      </c>
      <c r="E1409" s="66">
        <v>40632</v>
      </c>
      <c r="F1409" s="4" t="s">
        <v>10214</v>
      </c>
      <c r="G1409" s="4" t="s">
        <v>1196</v>
      </c>
      <c r="H1409" s="4" t="s">
        <v>3436</v>
      </c>
      <c r="I1409" s="4" t="s">
        <v>128</v>
      </c>
      <c r="J1409" s="5">
        <v>2214</v>
      </c>
      <c r="K1409" s="5">
        <v>36</v>
      </c>
      <c r="L1409" s="5">
        <v>11</v>
      </c>
      <c r="M1409" s="5">
        <v>5</v>
      </c>
      <c r="N1409" s="5"/>
      <c r="O1409" s="30">
        <v>2266</v>
      </c>
    </row>
    <row r="1410" spans="2:15" s="12" customFormat="1" x14ac:dyDescent="0.2">
      <c r="B1410" s="4" t="s">
        <v>88</v>
      </c>
      <c r="C1410" s="4" t="s">
        <v>3437</v>
      </c>
      <c r="D1410" s="4" t="s">
        <v>125</v>
      </c>
      <c r="E1410" s="66">
        <v>41927</v>
      </c>
      <c r="F1410" s="4" t="s">
        <v>10215</v>
      </c>
      <c r="G1410" s="4" t="s">
        <v>3438</v>
      </c>
      <c r="H1410" s="4" t="s">
        <v>3439</v>
      </c>
      <c r="I1410" s="4" t="s">
        <v>128</v>
      </c>
      <c r="J1410" s="5">
        <v>216</v>
      </c>
      <c r="K1410" s="5">
        <v>10</v>
      </c>
      <c r="L1410" s="5">
        <v>4</v>
      </c>
      <c r="M1410" s="5"/>
      <c r="N1410" s="5">
        <v>1</v>
      </c>
      <c r="O1410" s="30">
        <v>231</v>
      </c>
    </row>
    <row r="1411" spans="2:15" s="12" customFormat="1" x14ac:dyDescent="0.2">
      <c r="B1411" s="4" t="s">
        <v>88</v>
      </c>
      <c r="C1411" s="4" t="s">
        <v>3440</v>
      </c>
      <c r="D1411" s="4" t="s">
        <v>125</v>
      </c>
      <c r="E1411" s="66">
        <v>41927</v>
      </c>
      <c r="F1411" s="4" t="s">
        <v>10215</v>
      </c>
      <c r="G1411" s="4" t="s">
        <v>3438</v>
      </c>
      <c r="H1411" s="4" t="s">
        <v>3441</v>
      </c>
      <c r="I1411" s="4" t="s">
        <v>128</v>
      </c>
      <c r="J1411" s="5">
        <v>2</v>
      </c>
      <c r="K1411" s="5"/>
      <c r="L1411" s="5"/>
      <c r="M1411" s="5"/>
      <c r="N1411" s="5"/>
      <c r="O1411" s="30">
        <v>2</v>
      </c>
    </row>
    <row r="1412" spans="2:15" s="12" customFormat="1" x14ac:dyDescent="0.2">
      <c r="B1412" s="4" t="s">
        <v>42</v>
      </c>
      <c r="C1412" s="4" t="s">
        <v>3442</v>
      </c>
      <c r="D1412" s="4" t="s">
        <v>125</v>
      </c>
      <c r="E1412" s="66">
        <v>38408</v>
      </c>
      <c r="F1412" s="4" t="s">
        <v>10216</v>
      </c>
      <c r="G1412" s="4" t="s">
        <v>3443</v>
      </c>
      <c r="H1412" s="4" t="s">
        <v>3444</v>
      </c>
      <c r="I1412" s="4" t="s">
        <v>128</v>
      </c>
      <c r="J1412" s="5">
        <v>4747</v>
      </c>
      <c r="K1412" s="5">
        <v>43</v>
      </c>
      <c r="L1412" s="5">
        <v>11</v>
      </c>
      <c r="M1412" s="5">
        <v>2</v>
      </c>
      <c r="N1412" s="5">
        <v>2</v>
      </c>
      <c r="O1412" s="30">
        <v>4805</v>
      </c>
    </row>
    <row r="1413" spans="2:15" s="12" customFormat="1" x14ac:dyDescent="0.2">
      <c r="B1413" s="4" t="s">
        <v>42</v>
      </c>
      <c r="C1413" s="4" t="s">
        <v>3445</v>
      </c>
      <c r="D1413" s="4" t="s">
        <v>125</v>
      </c>
      <c r="E1413" s="66">
        <v>38386</v>
      </c>
      <c r="F1413" s="4" t="s">
        <v>10217</v>
      </c>
      <c r="G1413" s="4" t="s">
        <v>354</v>
      </c>
      <c r="H1413" s="4" t="s">
        <v>3446</v>
      </c>
      <c r="I1413" s="4" t="s">
        <v>128</v>
      </c>
      <c r="J1413" s="5">
        <v>7103</v>
      </c>
      <c r="K1413" s="5">
        <v>276</v>
      </c>
      <c r="L1413" s="5">
        <v>52</v>
      </c>
      <c r="M1413" s="5">
        <v>23</v>
      </c>
      <c r="N1413" s="5">
        <v>16</v>
      </c>
      <c r="O1413" s="30">
        <v>7470</v>
      </c>
    </row>
    <row r="1414" spans="2:15" s="12" customFormat="1" x14ac:dyDescent="0.2">
      <c r="B1414" s="4" t="s">
        <v>42</v>
      </c>
      <c r="C1414" s="4" t="s">
        <v>3447</v>
      </c>
      <c r="D1414" s="4" t="s">
        <v>125</v>
      </c>
      <c r="E1414" s="66">
        <v>38386</v>
      </c>
      <c r="F1414" s="4" t="s">
        <v>7971</v>
      </c>
      <c r="G1414" s="4" t="s">
        <v>3448</v>
      </c>
      <c r="H1414" s="4" t="s">
        <v>3449</v>
      </c>
      <c r="I1414" s="4" t="s">
        <v>128</v>
      </c>
      <c r="J1414" s="5">
        <v>2394</v>
      </c>
      <c r="K1414" s="5">
        <v>319</v>
      </c>
      <c r="L1414" s="5">
        <v>198</v>
      </c>
      <c r="M1414" s="5">
        <v>105</v>
      </c>
      <c r="N1414" s="5">
        <v>204</v>
      </c>
      <c r="O1414" s="30">
        <v>3220</v>
      </c>
    </row>
    <row r="1415" spans="2:15" s="12" customFormat="1" x14ac:dyDescent="0.2">
      <c r="B1415" s="4" t="s">
        <v>42</v>
      </c>
      <c r="C1415" s="4" t="s">
        <v>3450</v>
      </c>
      <c r="D1415" s="4" t="s">
        <v>125</v>
      </c>
      <c r="E1415" s="66">
        <v>38665</v>
      </c>
      <c r="F1415" s="4" t="s">
        <v>10218</v>
      </c>
      <c r="G1415" s="4" t="s">
        <v>3451</v>
      </c>
      <c r="H1415" s="4" t="s">
        <v>3452</v>
      </c>
      <c r="I1415" s="4" t="s">
        <v>128</v>
      </c>
      <c r="J1415" s="5">
        <v>1549</v>
      </c>
      <c r="K1415" s="5">
        <v>143</v>
      </c>
      <c r="L1415" s="5">
        <v>72</v>
      </c>
      <c r="M1415" s="5">
        <v>56</v>
      </c>
      <c r="N1415" s="5">
        <v>73</v>
      </c>
      <c r="O1415" s="30">
        <v>1893</v>
      </c>
    </row>
    <row r="1416" spans="2:15" s="12" customFormat="1" x14ac:dyDescent="0.2">
      <c r="B1416" s="4" t="s">
        <v>42</v>
      </c>
      <c r="C1416" s="4" t="s">
        <v>3453</v>
      </c>
      <c r="D1416" s="4" t="s">
        <v>125</v>
      </c>
      <c r="E1416" s="66">
        <v>38695</v>
      </c>
      <c r="F1416" s="4" t="s">
        <v>10219</v>
      </c>
      <c r="G1416" s="4" t="s">
        <v>3448</v>
      </c>
      <c r="H1416" s="4" t="s">
        <v>3454</v>
      </c>
      <c r="I1416" s="4" t="s">
        <v>128</v>
      </c>
      <c r="J1416" s="5">
        <v>1805</v>
      </c>
      <c r="K1416" s="5">
        <v>300</v>
      </c>
      <c r="L1416" s="5">
        <v>171</v>
      </c>
      <c r="M1416" s="5">
        <v>110</v>
      </c>
      <c r="N1416" s="5">
        <v>112</v>
      </c>
      <c r="O1416" s="30">
        <v>2498</v>
      </c>
    </row>
    <row r="1417" spans="2:15" s="12" customFormat="1" x14ac:dyDescent="0.2">
      <c r="B1417" s="4" t="s">
        <v>42</v>
      </c>
      <c r="C1417" s="4" t="s">
        <v>3455</v>
      </c>
      <c r="D1417" s="4" t="s">
        <v>125</v>
      </c>
      <c r="E1417" s="66">
        <v>38735</v>
      </c>
      <c r="F1417" s="4" t="s">
        <v>10220</v>
      </c>
      <c r="G1417" s="4" t="s">
        <v>354</v>
      </c>
      <c r="H1417" s="4" t="s">
        <v>651</v>
      </c>
      <c r="I1417" s="4" t="s">
        <v>128</v>
      </c>
      <c r="J1417" s="5">
        <v>1942</v>
      </c>
      <c r="K1417" s="5">
        <v>64</v>
      </c>
      <c r="L1417" s="5">
        <v>30</v>
      </c>
      <c r="M1417" s="5">
        <v>19</v>
      </c>
      <c r="N1417" s="5">
        <v>13</v>
      </c>
      <c r="O1417" s="30">
        <v>2068</v>
      </c>
    </row>
    <row r="1418" spans="2:15" s="12" customFormat="1" x14ac:dyDescent="0.2">
      <c r="B1418" s="4" t="s">
        <v>42</v>
      </c>
      <c r="C1418" s="4" t="s">
        <v>3456</v>
      </c>
      <c r="D1418" s="4" t="s">
        <v>125</v>
      </c>
      <c r="E1418" s="66">
        <v>39841</v>
      </c>
      <c r="F1418" s="4" t="s">
        <v>7971</v>
      </c>
      <c r="G1418" s="4" t="s">
        <v>3457</v>
      </c>
      <c r="H1418" s="4" t="s">
        <v>3458</v>
      </c>
      <c r="I1418" s="4" t="s">
        <v>149</v>
      </c>
      <c r="J1418" s="5">
        <v>4311</v>
      </c>
      <c r="K1418" s="5">
        <v>75</v>
      </c>
      <c r="L1418" s="5">
        <v>17</v>
      </c>
      <c r="M1418" s="5">
        <v>3</v>
      </c>
      <c r="N1418" s="5">
        <v>2</v>
      </c>
      <c r="O1418" s="30">
        <v>4408</v>
      </c>
    </row>
    <row r="1419" spans="2:15" s="12" customFormat="1" x14ac:dyDescent="0.2">
      <c r="B1419" s="4" t="s">
        <v>42</v>
      </c>
      <c r="C1419" s="4" t="s">
        <v>3459</v>
      </c>
      <c r="D1419" s="4" t="s">
        <v>125</v>
      </c>
      <c r="E1419" s="66">
        <v>39888</v>
      </c>
      <c r="F1419" s="4" t="s">
        <v>10221</v>
      </c>
      <c r="G1419" s="4" t="s">
        <v>576</v>
      </c>
      <c r="H1419" s="4" t="s">
        <v>3460</v>
      </c>
      <c r="I1419" s="4" t="s">
        <v>149</v>
      </c>
      <c r="J1419" s="5">
        <v>1449</v>
      </c>
      <c r="K1419" s="5">
        <v>29</v>
      </c>
      <c r="L1419" s="5">
        <v>9</v>
      </c>
      <c r="M1419" s="5">
        <v>7</v>
      </c>
      <c r="N1419" s="5">
        <v>8</v>
      </c>
      <c r="O1419" s="30">
        <v>1502</v>
      </c>
    </row>
    <row r="1420" spans="2:15" s="12" customFormat="1" x14ac:dyDescent="0.2">
      <c r="B1420" s="4" t="s">
        <v>42</v>
      </c>
      <c r="C1420" s="4" t="s">
        <v>3461</v>
      </c>
      <c r="D1420" s="4" t="s">
        <v>125</v>
      </c>
      <c r="E1420" s="66">
        <v>40053</v>
      </c>
      <c r="F1420" s="4" t="s">
        <v>10222</v>
      </c>
      <c r="G1420" s="4" t="s">
        <v>3448</v>
      </c>
      <c r="H1420" s="4" t="s">
        <v>3462</v>
      </c>
      <c r="I1420" s="4" t="s">
        <v>149</v>
      </c>
      <c r="J1420" s="5">
        <v>1510</v>
      </c>
      <c r="K1420" s="5">
        <v>43</v>
      </c>
      <c r="L1420" s="5">
        <v>15</v>
      </c>
      <c r="M1420" s="5">
        <v>7</v>
      </c>
      <c r="N1420" s="5">
        <v>5</v>
      </c>
      <c r="O1420" s="30">
        <v>1580</v>
      </c>
    </row>
    <row r="1421" spans="2:15" s="12" customFormat="1" x14ac:dyDescent="0.2">
      <c r="B1421" s="4" t="s">
        <v>42</v>
      </c>
      <c r="C1421" s="4" t="s">
        <v>3463</v>
      </c>
      <c r="D1421" s="4" t="s">
        <v>125</v>
      </c>
      <c r="E1421" s="66">
        <v>39346</v>
      </c>
      <c r="F1421" s="4" t="s">
        <v>10223</v>
      </c>
      <c r="G1421" s="4" t="s">
        <v>3464</v>
      </c>
      <c r="H1421" s="4" t="s">
        <v>3465</v>
      </c>
      <c r="I1421" s="4" t="s">
        <v>149</v>
      </c>
      <c r="J1421" s="5">
        <v>5113</v>
      </c>
      <c r="K1421" s="5">
        <v>75</v>
      </c>
      <c r="L1421" s="5">
        <v>13</v>
      </c>
      <c r="M1421" s="5">
        <v>5</v>
      </c>
      <c r="N1421" s="5">
        <v>5</v>
      </c>
      <c r="O1421" s="30">
        <v>5211</v>
      </c>
    </row>
    <row r="1422" spans="2:15" s="12" customFormat="1" x14ac:dyDescent="0.2">
      <c r="B1422" s="4" t="s">
        <v>42</v>
      </c>
      <c r="C1422" s="4" t="s">
        <v>3466</v>
      </c>
      <c r="D1422" s="4" t="s">
        <v>125</v>
      </c>
      <c r="E1422" s="66">
        <v>39272</v>
      </c>
      <c r="F1422" s="4" t="s">
        <v>10216</v>
      </c>
      <c r="G1422" s="4" t="s">
        <v>3443</v>
      </c>
      <c r="H1422" s="4" t="s">
        <v>3467</v>
      </c>
      <c r="I1422" s="4" t="s">
        <v>149</v>
      </c>
      <c r="J1422" s="5">
        <v>563</v>
      </c>
      <c r="K1422" s="5">
        <v>17</v>
      </c>
      <c r="L1422" s="5">
        <v>4</v>
      </c>
      <c r="M1422" s="5">
        <v>1</v>
      </c>
      <c r="N1422" s="5"/>
      <c r="O1422" s="30">
        <v>585</v>
      </c>
    </row>
    <row r="1423" spans="2:15" s="12" customFormat="1" x14ac:dyDescent="0.2">
      <c r="B1423" s="4" t="s">
        <v>42</v>
      </c>
      <c r="C1423" s="4" t="s">
        <v>3468</v>
      </c>
      <c r="D1423" s="4" t="s">
        <v>125</v>
      </c>
      <c r="E1423" s="66">
        <v>39701</v>
      </c>
      <c r="F1423" s="4" t="s">
        <v>7971</v>
      </c>
      <c r="G1423" s="4" t="s">
        <v>354</v>
      </c>
      <c r="H1423" s="4" t="s">
        <v>3469</v>
      </c>
      <c r="I1423" s="4" t="s">
        <v>149</v>
      </c>
      <c r="J1423" s="5">
        <v>2612</v>
      </c>
      <c r="K1423" s="5">
        <v>65</v>
      </c>
      <c r="L1423" s="5">
        <v>15</v>
      </c>
      <c r="M1423" s="5">
        <v>8</v>
      </c>
      <c r="N1423" s="5">
        <v>4</v>
      </c>
      <c r="O1423" s="30">
        <v>2704</v>
      </c>
    </row>
    <row r="1424" spans="2:15" s="12" customFormat="1" x14ac:dyDescent="0.2">
      <c r="B1424" s="4" t="s">
        <v>42</v>
      </c>
      <c r="C1424" s="4" t="s">
        <v>3470</v>
      </c>
      <c r="D1424" s="4" t="s">
        <v>125</v>
      </c>
      <c r="E1424" s="66">
        <v>39342</v>
      </c>
      <c r="F1424" s="4" t="s">
        <v>10224</v>
      </c>
      <c r="G1424" s="4" t="s">
        <v>3464</v>
      </c>
      <c r="H1424" s="4" t="s">
        <v>3471</v>
      </c>
      <c r="I1424" s="4" t="s">
        <v>149</v>
      </c>
      <c r="J1424" s="5">
        <v>1712</v>
      </c>
      <c r="K1424" s="5">
        <v>71</v>
      </c>
      <c r="L1424" s="5">
        <v>21</v>
      </c>
      <c r="M1424" s="5">
        <v>14</v>
      </c>
      <c r="N1424" s="5">
        <v>13</v>
      </c>
      <c r="O1424" s="30">
        <v>1831</v>
      </c>
    </row>
    <row r="1425" spans="2:15" s="12" customFormat="1" x14ac:dyDescent="0.2">
      <c r="B1425" s="4" t="s">
        <v>42</v>
      </c>
      <c r="C1425" s="4" t="s">
        <v>3472</v>
      </c>
      <c r="D1425" s="4" t="s">
        <v>125</v>
      </c>
      <c r="E1425" s="66">
        <v>39426</v>
      </c>
      <c r="F1425" s="4" t="s">
        <v>10225</v>
      </c>
      <c r="G1425" s="4" t="s">
        <v>956</v>
      </c>
      <c r="H1425" s="4" t="s">
        <v>3473</v>
      </c>
      <c r="I1425" s="4" t="s">
        <v>149</v>
      </c>
      <c r="J1425" s="5">
        <v>409</v>
      </c>
      <c r="K1425" s="5">
        <v>14</v>
      </c>
      <c r="L1425" s="5">
        <v>5</v>
      </c>
      <c r="M1425" s="5">
        <v>2</v>
      </c>
      <c r="N1425" s="5">
        <v>3</v>
      </c>
      <c r="O1425" s="30">
        <v>433</v>
      </c>
    </row>
    <row r="1426" spans="2:15" s="12" customFormat="1" x14ac:dyDescent="0.2">
      <c r="B1426" s="4" t="s">
        <v>42</v>
      </c>
      <c r="C1426" s="4" t="s">
        <v>3474</v>
      </c>
      <c r="D1426" s="4" t="s">
        <v>125</v>
      </c>
      <c r="E1426" s="66">
        <v>39309</v>
      </c>
      <c r="F1426" s="4" t="s">
        <v>10226</v>
      </c>
      <c r="G1426" s="4" t="s">
        <v>3475</v>
      </c>
      <c r="H1426" s="4" t="s">
        <v>3476</v>
      </c>
      <c r="I1426" s="4" t="s">
        <v>149</v>
      </c>
      <c r="J1426" s="5">
        <v>354</v>
      </c>
      <c r="K1426" s="5">
        <v>14</v>
      </c>
      <c r="L1426" s="5">
        <v>5</v>
      </c>
      <c r="M1426" s="5"/>
      <c r="N1426" s="5"/>
      <c r="O1426" s="30">
        <v>373</v>
      </c>
    </row>
    <row r="1427" spans="2:15" s="12" customFormat="1" x14ac:dyDescent="0.2">
      <c r="B1427" s="4" t="s">
        <v>42</v>
      </c>
      <c r="C1427" s="4" t="s">
        <v>3477</v>
      </c>
      <c r="D1427" s="4" t="s">
        <v>125</v>
      </c>
      <c r="E1427" s="66">
        <v>39701</v>
      </c>
      <c r="F1427" s="4" t="s">
        <v>10227</v>
      </c>
      <c r="G1427" s="4" t="s">
        <v>3478</v>
      </c>
      <c r="H1427" s="4" t="s">
        <v>3479</v>
      </c>
      <c r="I1427" s="4" t="s">
        <v>149</v>
      </c>
      <c r="J1427" s="5">
        <v>8606</v>
      </c>
      <c r="K1427" s="5">
        <v>123</v>
      </c>
      <c r="L1427" s="5">
        <v>33</v>
      </c>
      <c r="M1427" s="5">
        <v>8</v>
      </c>
      <c r="N1427" s="5">
        <v>2</v>
      </c>
      <c r="O1427" s="30">
        <v>8772</v>
      </c>
    </row>
    <row r="1428" spans="2:15" s="12" customFormat="1" x14ac:dyDescent="0.2">
      <c r="B1428" s="4" t="s">
        <v>42</v>
      </c>
      <c r="C1428" s="4" t="s">
        <v>3480</v>
      </c>
      <c r="D1428" s="4" t="s">
        <v>125</v>
      </c>
      <c r="E1428" s="66">
        <v>39419</v>
      </c>
      <c r="F1428" s="4" t="s">
        <v>10228</v>
      </c>
      <c r="G1428" s="4" t="s">
        <v>3448</v>
      </c>
      <c r="H1428" s="4" t="s">
        <v>3481</v>
      </c>
      <c r="I1428" s="4" t="s">
        <v>149</v>
      </c>
      <c r="J1428" s="5">
        <v>3389</v>
      </c>
      <c r="K1428" s="5">
        <v>82</v>
      </c>
      <c r="L1428" s="5">
        <v>30</v>
      </c>
      <c r="M1428" s="5">
        <v>15</v>
      </c>
      <c r="N1428" s="5">
        <v>12</v>
      </c>
      <c r="O1428" s="30">
        <v>3528</v>
      </c>
    </row>
    <row r="1429" spans="2:15" s="12" customFormat="1" x14ac:dyDescent="0.2">
      <c r="B1429" s="4" t="s">
        <v>42</v>
      </c>
      <c r="C1429" s="4" t="s">
        <v>3482</v>
      </c>
      <c r="D1429" s="4" t="s">
        <v>125</v>
      </c>
      <c r="E1429" s="66">
        <v>39589</v>
      </c>
      <c r="F1429" s="4" t="s">
        <v>10229</v>
      </c>
      <c r="G1429" s="4" t="s">
        <v>3483</v>
      </c>
      <c r="H1429" s="4" t="s">
        <v>3484</v>
      </c>
      <c r="I1429" s="4" t="s">
        <v>149</v>
      </c>
      <c r="J1429" s="5">
        <v>1155</v>
      </c>
      <c r="K1429" s="5">
        <v>45</v>
      </c>
      <c r="L1429" s="5">
        <v>22</v>
      </c>
      <c r="M1429" s="5">
        <v>20</v>
      </c>
      <c r="N1429" s="5">
        <v>10</v>
      </c>
      <c r="O1429" s="30">
        <v>1252</v>
      </c>
    </row>
    <row r="1430" spans="2:15" s="12" customFormat="1" x14ac:dyDescent="0.2">
      <c r="B1430" s="4" t="s">
        <v>42</v>
      </c>
      <c r="C1430" s="4" t="s">
        <v>3485</v>
      </c>
      <c r="D1430" s="4" t="s">
        <v>125</v>
      </c>
      <c r="E1430" s="66">
        <v>40977</v>
      </c>
      <c r="F1430" s="4" t="s">
        <v>10230</v>
      </c>
      <c r="G1430" s="4" t="s">
        <v>232</v>
      </c>
      <c r="H1430" s="4" t="s">
        <v>3486</v>
      </c>
      <c r="I1430" s="4" t="s">
        <v>128</v>
      </c>
      <c r="J1430" s="5">
        <v>1282</v>
      </c>
      <c r="K1430" s="5">
        <v>24</v>
      </c>
      <c r="L1430" s="5">
        <v>10</v>
      </c>
      <c r="M1430" s="5"/>
      <c r="N1430" s="5">
        <v>1</v>
      </c>
      <c r="O1430" s="30">
        <v>1317</v>
      </c>
    </row>
    <row r="1431" spans="2:15" s="12" customFormat="1" x14ac:dyDescent="0.2">
      <c r="B1431" s="4" t="s">
        <v>42</v>
      </c>
      <c r="C1431" s="4" t="s">
        <v>3487</v>
      </c>
      <c r="D1431" s="4" t="s">
        <v>125</v>
      </c>
      <c r="E1431" s="66">
        <v>40864</v>
      </c>
      <c r="F1431" s="4" t="s">
        <v>10231</v>
      </c>
      <c r="G1431" s="4" t="s">
        <v>3464</v>
      </c>
      <c r="H1431" s="4" t="s">
        <v>3488</v>
      </c>
      <c r="I1431" s="4" t="s">
        <v>128</v>
      </c>
      <c r="J1431" s="5">
        <v>4527</v>
      </c>
      <c r="K1431" s="5">
        <v>179</v>
      </c>
      <c r="L1431" s="5">
        <v>34</v>
      </c>
      <c r="M1431" s="5">
        <v>10</v>
      </c>
      <c r="N1431" s="5">
        <v>4</v>
      </c>
      <c r="O1431" s="30">
        <v>4754</v>
      </c>
    </row>
    <row r="1432" spans="2:15" s="12" customFormat="1" x14ac:dyDescent="0.2">
      <c r="B1432" s="4" t="s">
        <v>42</v>
      </c>
      <c r="C1432" s="4" t="s">
        <v>3489</v>
      </c>
      <c r="D1432" s="4" t="s">
        <v>125</v>
      </c>
      <c r="E1432" s="66">
        <v>40989</v>
      </c>
      <c r="F1432" s="4" t="s">
        <v>10232</v>
      </c>
      <c r="G1432" s="4" t="s">
        <v>1515</v>
      </c>
      <c r="H1432" s="4" t="s">
        <v>3490</v>
      </c>
      <c r="I1432" s="4" t="s">
        <v>128</v>
      </c>
      <c r="J1432" s="5">
        <v>337</v>
      </c>
      <c r="K1432" s="5">
        <v>13</v>
      </c>
      <c r="L1432" s="5">
        <v>6</v>
      </c>
      <c r="M1432" s="5">
        <v>2</v>
      </c>
      <c r="N1432" s="5">
        <v>5</v>
      </c>
      <c r="O1432" s="30">
        <v>363</v>
      </c>
    </row>
    <row r="1433" spans="2:15" s="12" customFormat="1" x14ac:dyDescent="0.2">
      <c r="B1433" s="4" t="s">
        <v>42</v>
      </c>
      <c r="C1433" s="4" t="s">
        <v>3491</v>
      </c>
      <c r="D1433" s="4" t="s">
        <v>125</v>
      </c>
      <c r="E1433" s="66">
        <v>40871</v>
      </c>
      <c r="F1433" s="4" t="s">
        <v>10233</v>
      </c>
      <c r="G1433" s="4" t="s">
        <v>565</v>
      </c>
      <c r="H1433" s="4" t="s">
        <v>3492</v>
      </c>
      <c r="I1433" s="4" t="s">
        <v>128</v>
      </c>
      <c r="J1433" s="5">
        <v>1495</v>
      </c>
      <c r="K1433" s="5">
        <v>64</v>
      </c>
      <c r="L1433" s="5">
        <v>19</v>
      </c>
      <c r="M1433" s="5">
        <v>9</v>
      </c>
      <c r="N1433" s="5">
        <v>2</v>
      </c>
      <c r="O1433" s="30">
        <v>1589</v>
      </c>
    </row>
    <row r="1434" spans="2:15" s="12" customFormat="1" x14ac:dyDescent="0.2">
      <c r="B1434" s="4" t="s">
        <v>43</v>
      </c>
      <c r="C1434" s="4" t="s">
        <v>3493</v>
      </c>
      <c r="D1434" s="4" t="s">
        <v>125</v>
      </c>
      <c r="E1434" s="66">
        <v>37925</v>
      </c>
      <c r="F1434" s="4" t="s">
        <v>8004</v>
      </c>
      <c r="G1434" s="4" t="s">
        <v>2731</v>
      </c>
      <c r="H1434" s="4" t="s">
        <v>3005</v>
      </c>
      <c r="I1434" s="4" t="s">
        <v>128</v>
      </c>
      <c r="J1434" s="5">
        <v>13936</v>
      </c>
      <c r="K1434" s="5">
        <v>605</v>
      </c>
      <c r="L1434" s="5">
        <v>211</v>
      </c>
      <c r="M1434" s="5">
        <v>109</v>
      </c>
      <c r="N1434" s="5">
        <v>91</v>
      </c>
      <c r="O1434" s="30">
        <v>14952</v>
      </c>
    </row>
    <row r="1435" spans="2:15" s="12" customFormat="1" x14ac:dyDescent="0.2">
      <c r="B1435" s="4" t="s">
        <v>43</v>
      </c>
      <c r="C1435" s="4" t="s">
        <v>3494</v>
      </c>
      <c r="D1435" s="4" t="s">
        <v>125</v>
      </c>
      <c r="E1435" s="66">
        <v>37925</v>
      </c>
      <c r="F1435" s="4" t="s">
        <v>10234</v>
      </c>
      <c r="G1435" s="4" t="s">
        <v>3495</v>
      </c>
      <c r="H1435" s="4" t="s">
        <v>3496</v>
      </c>
      <c r="I1435" s="4" t="s">
        <v>128</v>
      </c>
      <c r="J1435" s="5">
        <v>1928</v>
      </c>
      <c r="K1435" s="5">
        <v>73</v>
      </c>
      <c r="L1435" s="5">
        <v>16</v>
      </c>
      <c r="M1435" s="5">
        <v>11</v>
      </c>
      <c r="N1435" s="5">
        <v>12</v>
      </c>
      <c r="O1435" s="30">
        <v>2040</v>
      </c>
    </row>
    <row r="1436" spans="2:15" s="12" customFormat="1" x14ac:dyDescent="0.2">
      <c r="B1436" s="4" t="s">
        <v>43</v>
      </c>
      <c r="C1436" s="4" t="s">
        <v>3497</v>
      </c>
      <c r="D1436" s="4" t="s">
        <v>125</v>
      </c>
      <c r="E1436" s="66">
        <v>38084</v>
      </c>
      <c r="F1436" s="4" t="s">
        <v>10235</v>
      </c>
      <c r="G1436" s="4" t="s">
        <v>3495</v>
      </c>
      <c r="H1436" s="4" t="s">
        <v>3498</v>
      </c>
      <c r="I1436" s="4" t="s">
        <v>128</v>
      </c>
      <c r="J1436" s="5">
        <v>2947</v>
      </c>
      <c r="K1436" s="5">
        <v>125</v>
      </c>
      <c r="L1436" s="5">
        <v>28</v>
      </c>
      <c r="M1436" s="5">
        <v>10</v>
      </c>
      <c r="N1436" s="5">
        <v>8</v>
      </c>
      <c r="O1436" s="30">
        <v>3118</v>
      </c>
    </row>
    <row r="1437" spans="2:15" s="12" customFormat="1" x14ac:dyDescent="0.2">
      <c r="B1437" s="4" t="s">
        <v>43</v>
      </c>
      <c r="C1437" s="4" t="s">
        <v>3499</v>
      </c>
      <c r="D1437" s="4" t="s">
        <v>125</v>
      </c>
      <c r="E1437" s="66">
        <v>38392</v>
      </c>
      <c r="F1437" s="4" t="s">
        <v>10236</v>
      </c>
      <c r="G1437" s="4" t="s">
        <v>2911</v>
      </c>
      <c r="H1437" s="4" t="s">
        <v>2912</v>
      </c>
      <c r="I1437" s="4" t="s">
        <v>128</v>
      </c>
      <c r="J1437" s="5">
        <v>11141</v>
      </c>
      <c r="K1437" s="5">
        <v>437</v>
      </c>
      <c r="L1437" s="5">
        <v>119</v>
      </c>
      <c r="M1437" s="5">
        <v>46</v>
      </c>
      <c r="N1437" s="5">
        <v>23</v>
      </c>
      <c r="O1437" s="30">
        <v>11766</v>
      </c>
    </row>
    <row r="1438" spans="2:15" s="12" customFormat="1" x14ac:dyDescent="0.2">
      <c r="B1438" s="4" t="s">
        <v>43</v>
      </c>
      <c r="C1438" s="4" t="s">
        <v>3500</v>
      </c>
      <c r="D1438" s="4" t="s">
        <v>125</v>
      </c>
      <c r="E1438" s="66">
        <v>38453</v>
      </c>
      <c r="F1438" s="4" t="s">
        <v>8017</v>
      </c>
      <c r="G1438" s="4" t="s">
        <v>3501</v>
      </c>
      <c r="H1438" s="4" t="s">
        <v>3502</v>
      </c>
      <c r="I1438" s="4" t="s">
        <v>128</v>
      </c>
      <c r="J1438" s="5">
        <v>578</v>
      </c>
      <c r="K1438" s="5">
        <v>68</v>
      </c>
      <c r="L1438" s="5">
        <v>21</v>
      </c>
      <c r="M1438" s="5">
        <v>17</v>
      </c>
      <c r="N1438" s="5">
        <v>19</v>
      </c>
      <c r="O1438" s="30">
        <v>703</v>
      </c>
    </row>
    <row r="1439" spans="2:15" s="12" customFormat="1" x14ac:dyDescent="0.2">
      <c r="B1439" s="4" t="s">
        <v>43</v>
      </c>
      <c r="C1439" s="4" t="s">
        <v>3503</v>
      </c>
      <c r="D1439" s="4" t="s">
        <v>125</v>
      </c>
      <c r="E1439" s="66">
        <v>38730</v>
      </c>
      <c r="F1439" s="4" t="s">
        <v>10237</v>
      </c>
      <c r="G1439" s="4" t="s">
        <v>3504</v>
      </c>
      <c r="H1439" s="4" t="s">
        <v>3505</v>
      </c>
      <c r="I1439" s="4" t="s">
        <v>128</v>
      </c>
      <c r="J1439" s="5">
        <v>596</v>
      </c>
      <c r="K1439" s="5">
        <v>72</v>
      </c>
      <c r="L1439" s="5">
        <v>31</v>
      </c>
      <c r="M1439" s="5">
        <v>16</v>
      </c>
      <c r="N1439" s="5">
        <v>18</v>
      </c>
      <c r="O1439" s="30">
        <v>733</v>
      </c>
    </row>
    <row r="1440" spans="2:15" s="12" customFormat="1" x14ac:dyDescent="0.2">
      <c r="B1440" s="4" t="s">
        <v>43</v>
      </c>
      <c r="C1440" s="4" t="s">
        <v>3506</v>
      </c>
      <c r="D1440" s="4" t="s">
        <v>125</v>
      </c>
      <c r="E1440" s="66">
        <v>38783</v>
      </c>
      <c r="F1440" s="4" t="s">
        <v>10238</v>
      </c>
      <c r="G1440" s="4" t="s">
        <v>3495</v>
      </c>
      <c r="H1440" s="4" t="s">
        <v>3507</v>
      </c>
      <c r="I1440" s="4" t="s">
        <v>128</v>
      </c>
      <c r="J1440" s="5">
        <v>16407</v>
      </c>
      <c r="K1440" s="5">
        <v>512</v>
      </c>
      <c r="L1440" s="5">
        <v>124</v>
      </c>
      <c r="M1440" s="5">
        <v>55</v>
      </c>
      <c r="N1440" s="5">
        <v>41</v>
      </c>
      <c r="O1440" s="30">
        <v>17139</v>
      </c>
    </row>
    <row r="1441" spans="2:15" s="12" customFormat="1" x14ac:dyDescent="0.2">
      <c r="B1441" s="4" t="s">
        <v>43</v>
      </c>
      <c r="C1441" s="4" t="s">
        <v>3508</v>
      </c>
      <c r="D1441" s="4" t="s">
        <v>125</v>
      </c>
      <c r="E1441" s="66">
        <v>38587</v>
      </c>
      <c r="F1441" s="4" t="s">
        <v>8020</v>
      </c>
      <c r="G1441" s="4" t="s">
        <v>3509</v>
      </c>
      <c r="H1441" s="4" t="s">
        <v>3510</v>
      </c>
      <c r="I1441" s="4" t="s">
        <v>128</v>
      </c>
      <c r="J1441" s="5">
        <v>1165</v>
      </c>
      <c r="K1441" s="5">
        <v>98</v>
      </c>
      <c r="L1441" s="5">
        <v>33</v>
      </c>
      <c r="M1441" s="5">
        <v>26</v>
      </c>
      <c r="N1441" s="5">
        <v>21</v>
      </c>
      <c r="O1441" s="30">
        <v>1343</v>
      </c>
    </row>
    <row r="1442" spans="2:15" s="12" customFormat="1" x14ac:dyDescent="0.2">
      <c r="B1442" s="4" t="s">
        <v>43</v>
      </c>
      <c r="C1442" s="4" t="s">
        <v>3511</v>
      </c>
      <c r="D1442" s="4" t="s">
        <v>125</v>
      </c>
      <c r="E1442" s="66">
        <v>40137</v>
      </c>
      <c r="F1442" s="4" t="s">
        <v>10239</v>
      </c>
      <c r="G1442" s="4" t="s">
        <v>3512</v>
      </c>
      <c r="H1442" s="4" t="s">
        <v>3513</v>
      </c>
      <c r="I1442" s="4" t="s">
        <v>149</v>
      </c>
      <c r="J1442" s="5">
        <v>678</v>
      </c>
      <c r="K1442" s="5">
        <v>18</v>
      </c>
      <c r="L1442" s="5">
        <v>4</v>
      </c>
      <c r="M1442" s="5"/>
      <c r="N1442" s="5"/>
      <c r="O1442" s="30">
        <v>700</v>
      </c>
    </row>
    <row r="1443" spans="2:15" s="12" customFormat="1" x14ac:dyDescent="0.2">
      <c r="B1443" s="4" t="s">
        <v>43</v>
      </c>
      <c r="C1443" s="4" t="s">
        <v>3514</v>
      </c>
      <c r="D1443" s="4" t="s">
        <v>125</v>
      </c>
      <c r="E1443" s="66">
        <v>39875</v>
      </c>
      <c r="F1443" s="4" t="s">
        <v>10236</v>
      </c>
      <c r="G1443" s="4" t="s">
        <v>2911</v>
      </c>
      <c r="H1443" s="4" t="s">
        <v>3515</v>
      </c>
      <c r="I1443" s="4" t="s">
        <v>149</v>
      </c>
      <c r="J1443" s="5">
        <v>5010</v>
      </c>
      <c r="K1443" s="5">
        <v>151</v>
      </c>
      <c r="L1443" s="5">
        <v>42</v>
      </c>
      <c r="M1443" s="5">
        <v>6</v>
      </c>
      <c r="N1443" s="5">
        <v>7</v>
      </c>
      <c r="O1443" s="30">
        <v>5216</v>
      </c>
    </row>
    <row r="1444" spans="2:15" s="12" customFormat="1" x14ac:dyDescent="0.2">
      <c r="B1444" s="4" t="s">
        <v>43</v>
      </c>
      <c r="C1444" s="4" t="s">
        <v>3516</v>
      </c>
      <c r="D1444" s="4" t="s">
        <v>125</v>
      </c>
      <c r="E1444" s="66">
        <v>39877</v>
      </c>
      <c r="F1444" s="4" t="s">
        <v>8004</v>
      </c>
      <c r="G1444" s="4" t="s">
        <v>3517</v>
      </c>
      <c r="H1444" s="4" t="s">
        <v>3518</v>
      </c>
      <c r="I1444" s="4" t="s">
        <v>149</v>
      </c>
      <c r="J1444" s="5">
        <v>21262</v>
      </c>
      <c r="K1444" s="5">
        <v>203</v>
      </c>
      <c r="L1444" s="5">
        <v>34</v>
      </c>
      <c r="M1444" s="5">
        <v>17</v>
      </c>
      <c r="N1444" s="5">
        <v>1</v>
      </c>
      <c r="O1444" s="30">
        <v>21517</v>
      </c>
    </row>
    <row r="1445" spans="2:15" s="12" customFormat="1" x14ac:dyDescent="0.2">
      <c r="B1445" s="4" t="s">
        <v>43</v>
      </c>
      <c r="C1445" s="4" t="s">
        <v>3519</v>
      </c>
      <c r="D1445" s="4" t="s">
        <v>125</v>
      </c>
      <c r="E1445" s="66">
        <v>39815</v>
      </c>
      <c r="F1445" s="4" t="s">
        <v>8017</v>
      </c>
      <c r="G1445" s="4" t="s">
        <v>3520</v>
      </c>
      <c r="H1445" s="4" t="s">
        <v>3521</v>
      </c>
      <c r="I1445" s="4" t="s">
        <v>149</v>
      </c>
      <c r="J1445" s="5">
        <v>1556</v>
      </c>
      <c r="K1445" s="5">
        <v>62</v>
      </c>
      <c r="L1445" s="5">
        <v>9</v>
      </c>
      <c r="M1445" s="5">
        <v>2</v>
      </c>
      <c r="N1445" s="5"/>
      <c r="O1445" s="30">
        <v>1629</v>
      </c>
    </row>
    <row r="1446" spans="2:15" s="12" customFormat="1" x14ac:dyDescent="0.2">
      <c r="B1446" s="4" t="s">
        <v>43</v>
      </c>
      <c r="C1446" s="4" t="s">
        <v>3522</v>
      </c>
      <c r="D1446" s="4" t="s">
        <v>125</v>
      </c>
      <c r="E1446" s="66">
        <v>39891</v>
      </c>
      <c r="F1446" s="4" t="s">
        <v>8004</v>
      </c>
      <c r="G1446" s="4" t="s">
        <v>3523</v>
      </c>
      <c r="H1446" s="4" t="s">
        <v>3524</v>
      </c>
      <c r="I1446" s="4" t="s">
        <v>149</v>
      </c>
      <c r="J1446" s="5">
        <v>571</v>
      </c>
      <c r="K1446" s="5">
        <v>6</v>
      </c>
      <c r="L1446" s="5">
        <v>2</v>
      </c>
      <c r="M1446" s="5"/>
      <c r="N1446" s="5"/>
      <c r="O1446" s="30">
        <v>579</v>
      </c>
    </row>
    <row r="1447" spans="2:15" s="12" customFormat="1" x14ac:dyDescent="0.2">
      <c r="B1447" s="4" t="s">
        <v>43</v>
      </c>
      <c r="C1447" s="4" t="s">
        <v>3525</v>
      </c>
      <c r="D1447" s="4" t="s">
        <v>125</v>
      </c>
      <c r="E1447" s="66">
        <v>38898</v>
      </c>
      <c r="F1447" s="4" t="s">
        <v>10240</v>
      </c>
      <c r="G1447" s="4" t="s">
        <v>793</v>
      </c>
      <c r="H1447" s="4" t="s">
        <v>3526</v>
      </c>
      <c r="I1447" s="4" t="s">
        <v>128</v>
      </c>
      <c r="J1447" s="5">
        <v>231</v>
      </c>
      <c r="K1447" s="5">
        <v>6</v>
      </c>
      <c r="L1447" s="5">
        <v>2</v>
      </c>
      <c r="M1447" s="5"/>
      <c r="N1447" s="5"/>
      <c r="O1447" s="30">
        <v>239</v>
      </c>
    </row>
    <row r="1448" spans="2:15" s="12" customFormat="1" x14ac:dyDescent="0.2">
      <c r="B1448" s="4" t="s">
        <v>43</v>
      </c>
      <c r="C1448" s="4" t="s">
        <v>3527</v>
      </c>
      <c r="D1448" s="4" t="s">
        <v>125</v>
      </c>
      <c r="E1448" s="66">
        <v>39555</v>
      </c>
      <c r="F1448" s="4" t="s">
        <v>10241</v>
      </c>
      <c r="G1448" s="4" t="s">
        <v>3512</v>
      </c>
      <c r="H1448" s="4" t="s">
        <v>3528</v>
      </c>
      <c r="I1448" s="4" t="s">
        <v>149</v>
      </c>
      <c r="J1448" s="5">
        <v>369</v>
      </c>
      <c r="K1448" s="5">
        <v>10</v>
      </c>
      <c r="L1448" s="5">
        <v>3</v>
      </c>
      <c r="M1448" s="5"/>
      <c r="N1448" s="5">
        <v>2</v>
      </c>
      <c r="O1448" s="30">
        <v>384</v>
      </c>
    </row>
    <row r="1449" spans="2:15" s="12" customFormat="1" x14ac:dyDescent="0.2">
      <c r="B1449" s="4" t="s">
        <v>43</v>
      </c>
      <c r="C1449" s="4" t="s">
        <v>3529</v>
      </c>
      <c r="D1449" s="4" t="s">
        <v>125</v>
      </c>
      <c r="E1449" s="66">
        <v>39556</v>
      </c>
      <c r="F1449" s="4" t="s">
        <v>10242</v>
      </c>
      <c r="G1449" s="4" t="s">
        <v>3501</v>
      </c>
      <c r="H1449" s="4" t="s">
        <v>3530</v>
      </c>
      <c r="I1449" s="4" t="s">
        <v>149</v>
      </c>
      <c r="J1449" s="5">
        <v>155</v>
      </c>
      <c r="K1449" s="5">
        <v>14</v>
      </c>
      <c r="L1449" s="5">
        <v>12</v>
      </c>
      <c r="M1449" s="5">
        <v>2</v>
      </c>
      <c r="N1449" s="5">
        <v>4</v>
      </c>
      <c r="O1449" s="30">
        <v>187</v>
      </c>
    </row>
    <row r="1450" spans="2:15" s="12" customFormat="1" x14ac:dyDescent="0.2">
      <c r="B1450" s="4" t="s">
        <v>43</v>
      </c>
      <c r="C1450" s="4" t="s">
        <v>3531</v>
      </c>
      <c r="D1450" s="4" t="s">
        <v>125</v>
      </c>
      <c r="E1450" s="66">
        <v>39241</v>
      </c>
      <c r="F1450" s="4" t="s">
        <v>10243</v>
      </c>
      <c r="G1450" s="4" t="s">
        <v>136</v>
      </c>
      <c r="H1450" s="4" t="s">
        <v>3507</v>
      </c>
      <c r="I1450" s="4" t="s">
        <v>149</v>
      </c>
      <c r="J1450" s="5">
        <v>1180</v>
      </c>
      <c r="K1450" s="5">
        <v>37</v>
      </c>
      <c r="L1450" s="5">
        <v>2</v>
      </c>
      <c r="M1450" s="5">
        <v>2</v>
      </c>
      <c r="N1450" s="5">
        <v>2</v>
      </c>
      <c r="O1450" s="30">
        <v>1223</v>
      </c>
    </row>
    <row r="1451" spans="2:15" s="12" customFormat="1" x14ac:dyDescent="0.2">
      <c r="B1451" s="4" t="s">
        <v>43</v>
      </c>
      <c r="C1451" s="4" t="s">
        <v>3532</v>
      </c>
      <c r="D1451" s="4" t="s">
        <v>125</v>
      </c>
      <c r="E1451" s="66">
        <v>39657</v>
      </c>
      <c r="F1451" s="4" t="s">
        <v>10244</v>
      </c>
      <c r="G1451" s="4" t="s">
        <v>2731</v>
      </c>
      <c r="H1451" s="4" t="s">
        <v>3533</v>
      </c>
      <c r="I1451" s="4" t="s">
        <v>149</v>
      </c>
      <c r="J1451" s="5">
        <v>957</v>
      </c>
      <c r="K1451" s="5">
        <v>38</v>
      </c>
      <c r="L1451" s="5">
        <v>33</v>
      </c>
      <c r="M1451" s="5">
        <v>11</v>
      </c>
      <c r="N1451" s="5">
        <v>5</v>
      </c>
      <c r="O1451" s="30">
        <v>1044</v>
      </c>
    </row>
    <row r="1452" spans="2:15" s="12" customFormat="1" x14ac:dyDescent="0.2">
      <c r="B1452" s="4" t="s">
        <v>43</v>
      </c>
      <c r="C1452" s="4" t="s">
        <v>3534</v>
      </c>
      <c r="D1452" s="4" t="s">
        <v>125</v>
      </c>
      <c r="E1452" s="66">
        <v>39892</v>
      </c>
      <c r="F1452" s="4" t="s">
        <v>10245</v>
      </c>
      <c r="G1452" s="4" t="s">
        <v>3509</v>
      </c>
      <c r="H1452" s="4" t="s">
        <v>3535</v>
      </c>
      <c r="I1452" s="4" t="s">
        <v>149</v>
      </c>
      <c r="J1452" s="5">
        <v>442</v>
      </c>
      <c r="K1452" s="5">
        <v>25</v>
      </c>
      <c r="L1452" s="5">
        <v>19</v>
      </c>
      <c r="M1452" s="5">
        <v>8</v>
      </c>
      <c r="N1452" s="5">
        <v>6</v>
      </c>
      <c r="O1452" s="30">
        <v>500</v>
      </c>
    </row>
    <row r="1453" spans="2:15" s="12" customFormat="1" x14ac:dyDescent="0.2">
      <c r="B1453" s="4" t="s">
        <v>43</v>
      </c>
      <c r="C1453" s="4" t="s">
        <v>3536</v>
      </c>
      <c r="D1453" s="4" t="s">
        <v>125</v>
      </c>
      <c r="E1453" s="66">
        <v>41421</v>
      </c>
      <c r="F1453" s="4" t="s">
        <v>10246</v>
      </c>
      <c r="G1453" s="4" t="s">
        <v>3537</v>
      </c>
      <c r="H1453" s="4" t="s">
        <v>3538</v>
      </c>
      <c r="I1453" s="4" t="s">
        <v>128</v>
      </c>
      <c r="J1453" s="5">
        <v>104</v>
      </c>
      <c r="K1453" s="5">
        <v>2</v>
      </c>
      <c r="L1453" s="5"/>
      <c r="M1453" s="5"/>
      <c r="N1453" s="5"/>
      <c r="O1453" s="30">
        <v>106</v>
      </c>
    </row>
    <row r="1454" spans="2:15" s="12" customFormat="1" x14ac:dyDescent="0.2">
      <c r="B1454" s="4" t="s">
        <v>43</v>
      </c>
      <c r="C1454" s="4" t="s">
        <v>3539</v>
      </c>
      <c r="D1454" s="4" t="s">
        <v>125</v>
      </c>
      <c r="E1454" s="66">
        <v>40505</v>
      </c>
      <c r="F1454" s="4" t="s">
        <v>8004</v>
      </c>
      <c r="G1454" s="4" t="s">
        <v>3540</v>
      </c>
      <c r="H1454" s="4" t="s">
        <v>3541</v>
      </c>
      <c r="I1454" s="4" t="s">
        <v>128</v>
      </c>
      <c r="J1454" s="5">
        <v>1315</v>
      </c>
      <c r="K1454" s="5">
        <v>19</v>
      </c>
      <c r="L1454" s="5">
        <v>8</v>
      </c>
      <c r="M1454" s="5"/>
      <c r="N1454" s="5"/>
      <c r="O1454" s="30">
        <v>1342</v>
      </c>
    </row>
    <row r="1455" spans="2:15" s="12" customFormat="1" x14ac:dyDescent="0.2">
      <c r="B1455" s="4" t="s">
        <v>43</v>
      </c>
      <c r="C1455" s="4" t="s">
        <v>3542</v>
      </c>
      <c r="D1455" s="4" t="s">
        <v>125</v>
      </c>
      <c r="E1455" s="66">
        <v>40814</v>
      </c>
      <c r="F1455" s="4" t="s">
        <v>10247</v>
      </c>
      <c r="G1455" s="4" t="s">
        <v>3543</v>
      </c>
      <c r="H1455" s="4" t="s">
        <v>3544</v>
      </c>
      <c r="I1455" s="4" t="s">
        <v>128</v>
      </c>
      <c r="J1455" s="5">
        <v>1016</v>
      </c>
      <c r="K1455" s="5">
        <v>15</v>
      </c>
      <c r="L1455" s="5">
        <v>3</v>
      </c>
      <c r="M1455" s="5">
        <v>3</v>
      </c>
      <c r="N1455" s="5">
        <v>1</v>
      </c>
      <c r="O1455" s="30">
        <v>1038</v>
      </c>
    </row>
    <row r="1456" spans="2:15" s="12" customFormat="1" x14ac:dyDescent="0.2">
      <c r="B1456" s="4" t="s">
        <v>43</v>
      </c>
      <c r="C1456" s="4" t="s">
        <v>3545</v>
      </c>
      <c r="D1456" s="4" t="s">
        <v>125</v>
      </c>
      <c r="E1456" s="66">
        <v>40892</v>
      </c>
      <c r="F1456" s="4" t="s">
        <v>10248</v>
      </c>
      <c r="G1456" s="4" t="s">
        <v>159</v>
      </c>
      <c r="H1456" s="4" t="s">
        <v>3546</v>
      </c>
      <c r="I1456" s="4" t="s">
        <v>128</v>
      </c>
      <c r="J1456" s="5">
        <v>316</v>
      </c>
      <c r="K1456" s="5">
        <v>11</v>
      </c>
      <c r="L1456" s="5">
        <v>2</v>
      </c>
      <c r="M1456" s="5"/>
      <c r="N1456" s="5">
        <v>1</v>
      </c>
      <c r="O1456" s="30">
        <v>330</v>
      </c>
    </row>
    <row r="1457" spans="2:15" s="12" customFormat="1" x14ac:dyDescent="0.2">
      <c r="B1457" s="4" t="s">
        <v>43</v>
      </c>
      <c r="C1457" s="4" t="s">
        <v>3547</v>
      </c>
      <c r="D1457" s="4" t="s">
        <v>125</v>
      </c>
      <c r="E1457" s="66">
        <v>41173</v>
      </c>
      <c r="F1457" s="4" t="s">
        <v>10249</v>
      </c>
      <c r="G1457" s="4" t="s">
        <v>784</v>
      </c>
      <c r="H1457" s="4" t="s">
        <v>3548</v>
      </c>
      <c r="I1457" s="4" t="s">
        <v>128</v>
      </c>
      <c r="J1457" s="5">
        <v>239</v>
      </c>
      <c r="K1457" s="5">
        <v>6</v>
      </c>
      <c r="L1457" s="5">
        <v>3</v>
      </c>
      <c r="M1457" s="5"/>
      <c r="N1457" s="5"/>
      <c r="O1457" s="30">
        <v>248</v>
      </c>
    </row>
    <row r="1458" spans="2:15" s="12" customFormat="1" x14ac:dyDescent="0.2">
      <c r="B1458" s="4" t="s">
        <v>89</v>
      </c>
      <c r="C1458" s="4" t="s">
        <v>3549</v>
      </c>
      <c r="D1458" s="4" t="s">
        <v>125</v>
      </c>
      <c r="E1458" s="66">
        <v>38328</v>
      </c>
      <c r="F1458" s="4" t="s">
        <v>10250</v>
      </c>
      <c r="G1458" s="4" t="s">
        <v>3550</v>
      </c>
      <c r="H1458" s="4" t="s">
        <v>3551</v>
      </c>
      <c r="I1458" s="4" t="s">
        <v>128</v>
      </c>
      <c r="J1458" s="5">
        <v>2385</v>
      </c>
      <c r="K1458" s="5">
        <v>64</v>
      </c>
      <c r="L1458" s="5">
        <v>28</v>
      </c>
      <c r="M1458" s="5">
        <v>24</v>
      </c>
      <c r="N1458" s="5">
        <v>14</v>
      </c>
      <c r="O1458" s="30">
        <v>2515</v>
      </c>
    </row>
    <row r="1459" spans="2:15" s="12" customFormat="1" x14ac:dyDescent="0.2">
      <c r="B1459" s="4" t="s">
        <v>89</v>
      </c>
      <c r="C1459" s="4" t="s">
        <v>3552</v>
      </c>
      <c r="D1459" s="4" t="s">
        <v>125</v>
      </c>
      <c r="E1459" s="66">
        <v>38471</v>
      </c>
      <c r="F1459" s="4" t="s">
        <v>8044</v>
      </c>
      <c r="G1459" s="4" t="s">
        <v>1252</v>
      </c>
      <c r="H1459" s="4" t="s">
        <v>3553</v>
      </c>
      <c r="I1459" s="4" t="s">
        <v>128</v>
      </c>
      <c r="J1459" s="5">
        <v>8702</v>
      </c>
      <c r="K1459" s="5">
        <v>216</v>
      </c>
      <c r="L1459" s="5">
        <v>79</v>
      </c>
      <c r="M1459" s="5">
        <v>33</v>
      </c>
      <c r="N1459" s="5">
        <v>17</v>
      </c>
      <c r="O1459" s="30">
        <v>9047</v>
      </c>
    </row>
    <row r="1460" spans="2:15" s="12" customFormat="1" x14ac:dyDescent="0.2">
      <c r="B1460" s="4" t="s">
        <v>89</v>
      </c>
      <c r="C1460" s="4" t="s">
        <v>3554</v>
      </c>
      <c r="D1460" s="4" t="s">
        <v>125</v>
      </c>
      <c r="E1460" s="66">
        <v>38392</v>
      </c>
      <c r="F1460" s="4" t="s">
        <v>8041</v>
      </c>
      <c r="G1460" s="4" t="s">
        <v>2816</v>
      </c>
      <c r="H1460" s="4" t="s">
        <v>3555</v>
      </c>
      <c r="I1460" s="4" t="s">
        <v>128</v>
      </c>
      <c r="J1460" s="5">
        <v>3973</v>
      </c>
      <c r="K1460" s="5">
        <v>60</v>
      </c>
      <c r="L1460" s="5">
        <v>23</v>
      </c>
      <c r="M1460" s="5">
        <v>16</v>
      </c>
      <c r="N1460" s="5">
        <v>7</v>
      </c>
      <c r="O1460" s="30">
        <v>4079</v>
      </c>
    </row>
    <row r="1461" spans="2:15" s="12" customFormat="1" x14ac:dyDescent="0.2">
      <c r="B1461" s="4" t="s">
        <v>89</v>
      </c>
      <c r="C1461" s="4" t="s">
        <v>3556</v>
      </c>
      <c r="D1461" s="4" t="s">
        <v>125</v>
      </c>
      <c r="E1461" s="66">
        <v>38384</v>
      </c>
      <c r="F1461" s="4" t="s">
        <v>10251</v>
      </c>
      <c r="G1461" s="4" t="s">
        <v>2841</v>
      </c>
      <c r="H1461" s="4" t="s">
        <v>3557</v>
      </c>
      <c r="I1461" s="4" t="s">
        <v>128</v>
      </c>
      <c r="J1461" s="5">
        <v>274</v>
      </c>
      <c r="K1461" s="5">
        <v>26</v>
      </c>
      <c r="L1461" s="5">
        <v>11</v>
      </c>
      <c r="M1461" s="5">
        <v>5</v>
      </c>
      <c r="N1461" s="5">
        <v>8</v>
      </c>
      <c r="O1461" s="30">
        <v>324</v>
      </c>
    </row>
    <row r="1462" spans="2:15" s="12" customFormat="1" x14ac:dyDescent="0.2">
      <c r="B1462" s="4" t="s">
        <v>89</v>
      </c>
      <c r="C1462" s="4" t="s">
        <v>3558</v>
      </c>
      <c r="D1462" s="4" t="s">
        <v>125</v>
      </c>
      <c r="E1462" s="66">
        <v>38749</v>
      </c>
      <c r="F1462" s="4" t="s">
        <v>10252</v>
      </c>
      <c r="G1462" s="4" t="s">
        <v>3559</v>
      </c>
      <c r="H1462" s="4" t="s">
        <v>3560</v>
      </c>
      <c r="I1462" s="4" t="s">
        <v>128</v>
      </c>
      <c r="J1462" s="5">
        <v>2671</v>
      </c>
      <c r="K1462" s="5">
        <v>120</v>
      </c>
      <c r="L1462" s="5">
        <v>58</v>
      </c>
      <c r="M1462" s="5">
        <v>42</v>
      </c>
      <c r="N1462" s="5">
        <v>41</v>
      </c>
      <c r="O1462" s="30">
        <v>2932</v>
      </c>
    </row>
    <row r="1463" spans="2:15" s="12" customFormat="1" x14ac:dyDescent="0.2">
      <c r="B1463" s="4" t="s">
        <v>89</v>
      </c>
      <c r="C1463" s="4" t="s">
        <v>3561</v>
      </c>
      <c r="D1463" s="4" t="s">
        <v>125</v>
      </c>
      <c r="E1463" s="66">
        <v>38777</v>
      </c>
      <c r="F1463" s="4" t="s">
        <v>8044</v>
      </c>
      <c r="G1463" s="4" t="s">
        <v>3562</v>
      </c>
      <c r="H1463" s="4" t="s">
        <v>3563</v>
      </c>
      <c r="I1463" s="4" t="s">
        <v>128</v>
      </c>
      <c r="J1463" s="5">
        <v>6079</v>
      </c>
      <c r="K1463" s="5">
        <v>107</v>
      </c>
      <c r="L1463" s="5">
        <v>68</v>
      </c>
      <c r="M1463" s="5">
        <v>39</v>
      </c>
      <c r="N1463" s="5">
        <v>11</v>
      </c>
      <c r="O1463" s="30">
        <v>6304</v>
      </c>
    </row>
    <row r="1464" spans="2:15" s="12" customFormat="1" x14ac:dyDescent="0.2">
      <c r="B1464" s="4" t="s">
        <v>89</v>
      </c>
      <c r="C1464" s="4" t="s">
        <v>3564</v>
      </c>
      <c r="D1464" s="4" t="s">
        <v>125</v>
      </c>
      <c r="E1464" s="66">
        <v>39881</v>
      </c>
      <c r="F1464" s="4" t="s">
        <v>10253</v>
      </c>
      <c r="G1464" s="4" t="s">
        <v>3565</v>
      </c>
      <c r="H1464" s="4" t="s">
        <v>3566</v>
      </c>
      <c r="I1464" s="4" t="s">
        <v>149</v>
      </c>
      <c r="J1464" s="5">
        <v>2903</v>
      </c>
      <c r="K1464" s="5">
        <v>126</v>
      </c>
      <c r="L1464" s="5">
        <v>28</v>
      </c>
      <c r="M1464" s="5">
        <v>7</v>
      </c>
      <c r="N1464" s="5">
        <v>1</v>
      </c>
      <c r="O1464" s="30">
        <v>3065</v>
      </c>
    </row>
    <row r="1465" spans="2:15" s="12" customFormat="1" x14ac:dyDescent="0.2">
      <c r="B1465" s="4" t="s">
        <v>89</v>
      </c>
      <c r="C1465" s="4" t="s">
        <v>3567</v>
      </c>
      <c r="D1465" s="4" t="s">
        <v>125</v>
      </c>
      <c r="E1465" s="66">
        <v>38961</v>
      </c>
      <c r="F1465" s="4" t="s">
        <v>10254</v>
      </c>
      <c r="G1465" s="4" t="s">
        <v>3568</v>
      </c>
      <c r="H1465" s="4" t="s">
        <v>3569</v>
      </c>
      <c r="I1465" s="4" t="s">
        <v>128</v>
      </c>
      <c r="J1465" s="5">
        <v>1745</v>
      </c>
      <c r="K1465" s="5">
        <v>41</v>
      </c>
      <c r="L1465" s="5">
        <v>10</v>
      </c>
      <c r="M1465" s="5"/>
      <c r="N1465" s="5">
        <v>1</v>
      </c>
      <c r="O1465" s="30">
        <v>1797</v>
      </c>
    </row>
    <row r="1466" spans="2:15" s="12" customFormat="1" x14ac:dyDescent="0.2">
      <c r="B1466" s="4" t="s">
        <v>89</v>
      </c>
      <c r="C1466" s="4" t="s">
        <v>3570</v>
      </c>
      <c r="D1466" s="4" t="s">
        <v>125</v>
      </c>
      <c r="E1466" s="66">
        <v>39154</v>
      </c>
      <c r="F1466" s="4" t="s">
        <v>10255</v>
      </c>
      <c r="G1466" s="4" t="s">
        <v>3571</v>
      </c>
      <c r="H1466" s="4" t="s">
        <v>3572</v>
      </c>
      <c r="I1466" s="4" t="s">
        <v>149</v>
      </c>
      <c r="J1466" s="5">
        <v>8844</v>
      </c>
      <c r="K1466" s="5">
        <v>292</v>
      </c>
      <c r="L1466" s="5">
        <v>80</v>
      </c>
      <c r="M1466" s="5">
        <v>61</v>
      </c>
      <c r="N1466" s="5">
        <v>63</v>
      </c>
      <c r="O1466" s="30">
        <v>9340</v>
      </c>
    </row>
    <row r="1467" spans="2:15" s="12" customFormat="1" x14ac:dyDescent="0.2">
      <c r="B1467" s="4" t="s">
        <v>89</v>
      </c>
      <c r="C1467" s="4" t="s">
        <v>3573</v>
      </c>
      <c r="D1467" s="4" t="s">
        <v>125</v>
      </c>
      <c r="E1467" s="66">
        <v>39139</v>
      </c>
      <c r="F1467" s="4" t="s">
        <v>10256</v>
      </c>
      <c r="G1467" s="4" t="s">
        <v>1235</v>
      </c>
      <c r="H1467" s="4" t="s">
        <v>3574</v>
      </c>
      <c r="I1467" s="4" t="s">
        <v>149</v>
      </c>
      <c r="J1467" s="5">
        <v>6707</v>
      </c>
      <c r="K1467" s="5">
        <v>140</v>
      </c>
      <c r="L1467" s="5">
        <v>27</v>
      </c>
      <c r="M1467" s="5">
        <v>9</v>
      </c>
      <c r="N1467" s="5">
        <v>1</v>
      </c>
      <c r="O1467" s="30">
        <v>6884</v>
      </c>
    </row>
    <row r="1468" spans="2:15" s="12" customFormat="1" x14ac:dyDescent="0.2">
      <c r="B1468" s="4" t="s">
        <v>89</v>
      </c>
      <c r="C1468" s="4" t="s">
        <v>3575</v>
      </c>
      <c r="D1468" s="4" t="s">
        <v>125</v>
      </c>
      <c r="E1468" s="66">
        <v>40143</v>
      </c>
      <c r="F1468" s="4" t="s">
        <v>10257</v>
      </c>
      <c r="G1468" s="4" t="s">
        <v>3576</v>
      </c>
      <c r="H1468" s="4" t="s">
        <v>3577</v>
      </c>
      <c r="I1468" s="4" t="s">
        <v>149</v>
      </c>
      <c r="J1468" s="5">
        <v>271</v>
      </c>
      <c r="K1468" s="5">
        <v>6</v>
      </c>
      <c r="L1468" s="5">
        <v>1</v>
      </c>
      <c r="M1468" s="5"/>
      <c r="N1468" s="5"/>
      <c r="O1468" s="30">
        <v>278</v>
      </c>
    </row>
    <row r="1469" spans="2:15" s="12" customFormat="1" x14ac:dyDescent="0.2">
      <c r="B1469" s="4" t="s">
        <v>89</v>
      </c>
      <c r="C1469" s="4" t="s">
        <v>3578</v>
      </c>
      <c r="D1469" s="4" t="s">
        <v>125</v>
      </c>
      <c r="E1469" s="66">
        <v>39412</v>
      </c>
      <c r="F1469" s="4" t="s">
        <v>10258</v>
      </c>
      <c r="G1469" s="4" t="s">
        <v>3495</v>
      </c>
      <c r="H1469" s="4" t="s">
        <v>3579</v>
      </c>
      <c r="I1469" s="4" t="s">
        <v>149</v>
      </c>
      <c r="J1469" s="5">
        <v>2478</v>
      </c>
      <c r="K1469" s="5">
        <v>82</v>
      </c>
      <c r="L1469" s="5">
        <v>32</v>
      </c>
      <c r="M1469" s="5">
        <v>18</v>
      </c>
      <c r="N1469" s="5">
        <v>10</v>
      </c>
      <c r="O1469" s="30">
        <v>2620</v>
      </c>
    </row>
    <row r="1470" spans="2:15" s="12" customFormat="1" x14ac:dyDescent="0.2">
      <c r="B1470" s="4" t="s">
        <v>89</v>
      </c>
      <c r="C1470" s="4" t="s">
        <v>3580</v>
      </c>
      <c r="D1470" s="4" t="s">
        <v>125</v>
      </c>
      <c r="E1470" s="66">
        <v>39426</v>
      </c>
      <c r="F1470" s="4" t="s">
        <v>10259</v>
      </c>
      <c r="G1470" s="4" t="s">
        <v>3495</v>
      </c>
      <c r="H1470" s="4" t="s">
        <v>3581</v>
      </c>
      <c r="I1470" s="4" t="s">
        <v>149</v>
      </c>
      <c r="J1470" s="5">
        <v>4715</v>
      </c>
      <c r="K1470" s="5">
        <v>228</v>
      </c>
      <c r="L1470" s="5">
        <v>77</v>
      </c>
      <c r="M1470" s="5">
        <v>23</v>
      </c>
      <c r="N1470" s="5">
        <v>22</v>
      </c>
      <c r="O1470" s="30">
        <v>5065</v>
      </c>
    </row>
    <row r="1471" spans="2:15" s="12" customFormat="1" x14ac:dyDescent="0.2">
      <c r="B1471" s="4" t="s">
        <v>89</v>
      </c>
      <c r="C1471" s="4" t="s">
        <v>3582</v>
      </c>
      <c r="D1471" s="4" t="s">
        <v>125</v>
      </c>
      <c r="E1471" s="66">
        <v>40410</v>
      </c>
      <c r="F1471" s="4" t="s">
        <v>10260</v>
      </c>
      <c r="G1471" s="4" t="s">
        <v>1252</v>
      </c>
      <c r="H1471" s="4" t="s">
        <v>3583</v>
      </c>
      <c r="I1471" s="4" t="s">
        <v>128</v>
      </c>
      <c r="J1471" s="5">
        <v>9006</v>
      </c>
      <c r="K1471" s="5">
        <v>251</v>
      </c>
      <c r="L1471" s="5">
        <v>48</v>
      </c>
      <c r="M1471" s="5">
        <v>17</v>
      </c>
      <c r="N1471" s="5">
        <v>23</v>
      </c>
      <c r="O1471" s="30">
        <v>9345</v>
      </c>
    </row>
    <row r="1472" spans="2:15" s="12" customFormat="1" x14ac:dyDescent="0.2">
      <c r="B1472" s="4" t="s">
        <v>89</v>
      </c>
      <c r="C1472" s="4" t="s">
        <v>3584</v>
      </c>
      <c r="D1472" s="4" t="s">
        <v>125</v>
      </c>
      <c r="E1472" s="66">
        <v>40410</v>
      </c>
      <c r="F1472" s="4" t="s">
        <v>10261</v>
      </c>
      <c r="G1472" s="4" t="s">
        <v>3451</v>
      </c>
      <c r="H1472" s="4" t="s">
        <v>3585</v>
      </c>
      <c r="I1472" s="4" t="s">
        <v>128</v>
      </c>
      <c r="J1472" s="5">
        <v>2145</v>
      </c>
      <c r="K1472" s="5">
        <v>31</v>
      </c>
      <c r="L1472" s="5">
        <v>9</v>
      </c>
      <c r="M1472" s="5">
        <v>7</v>
      </c>
      <c r="N1472" s="5">
        <v>2</v>
      </c>
      <c r="O1472" s="30">
        <v>2194</v>
      </c>
    </row>
    <row r="1473" spans="2:15" s="12" customFormat="1" x14ac:dyDescent="0.2">
      <c r="B1473" s="4" t="s">
        <v>89</v>
      </c>
      <c r="C1473" s="4" t="s">
        <v>3586</v>
      </c>
      <c r="D1473" s="4" t="s">
        <v>125</v>
      </c>
      <c r="E1473" s="66">
        <v>40410</v>
      </c>
      <c r="F1473" s="4" t="s">
        <v>10260</v>
      </c>
      <c r="G1473" s="4" t="s">
        <v>1252</v>
      </c>
      <c r="H1473" s="4" t="s">
        <v>3587</v>
      </c>
      <c r="I1473" s="4" t="s">
        <v>128</v>
      </c>
      <c r="J1473" s="5">
        <v>20559</v>
      </c>
      <c r="K1473" s="5">
        <v>733</v>
      </c>
      <c r="L1473" s="5">
        <v>153</v>
      </c>
      <c r="M1473" s="5">
        <v>59</v>
      </c>
      <c r="N1473" s="5">
        <v>31</v>
      </c>
      <c r="O1473" s="30">
        <v>21535</v>
      </c>
    </row>
    <row r="1474" spans="2:15" s="12" customFormat="1" x14ac:dyDescent="0.2">
      <c r="B1474" s="4" t="s">
        <v>89</v>
      </c>
      <c r="C1474" s="4" t="s">
        <v>3588</v>
      </c>
      <c r="D1474" s="4" t="s">
        <v>125</v>
      </c>
      <c r="E1474" s="66">
        <v>40410</v>
      </c>
      <c r="F1474" s="4" t="s">
        <v>10261</v>
      </c>
      <c r="G1474" s="4" t="s">
        <v>3451</v>
      </c>
      <c r="H1474" s="4" t="s">
        <v>3589</v>
      </c>
      <c r="I1474" s="4" t="s">
        <v>128</v>
      </c>
      <c r="J1474" s="5">
        <v>2500</v>
      </c>
      <c r="K1474" s="5">
        <v>39</v>
      </c>
      <c r="L1474" s="5">
        <v>22</v>
      </c>
      <c r="M1474" s="5">
        <v>13</v>
      </c>
      <c r="N1474" s="5">
        <v>3</v>
      </c>
      <c r="O1474" s="30">
        <v>2577</v>
      </c>
    </row>
    <row r="1475" spans="2:15" s="12" customFormat="1" x14ac:dyDescent="0.2">
      <c r="B1475" s="4" t="s">
        <v>89</v>
      </c>
      <c r="C1475" s="4" t="s">
        <v>3590</v>
      </c>
      <c r="D1475" s="4" t="s">
        <v>125</v>
      </c>
      <c r="E1475" s="66">
        <v>40522</v>
      </c>
      <c r="F1475" s="4" t="s">
        <v>10262</v>
      </c>
      <c r="G1475" s="4" t="s">
        <v>3568</v>
      </c>
      <c r="H1475" s="4" t="s">
        <v>3591</v>
      </c>
      <c r="I1475" s="4" t="s">
        <v>128</v>
      </c>
      <c r="J1475" s="5">
        <v>866</v>
      </c>
      <c r="K1475" s="5">
        <v>40</v>
      </c>
      <c r="L1475" s="5">
        <v>5</v>
      </c>
      <c r="M1475" s="5">
        <v>3</v>
      </c>
      <c r="N1475" s="5">
        <v>2</v>
      </c>
      <c r="O1475" s="30">
        <v>916</v>
      </c>
    </row>
    <row r="1476" spans="2:15" s="12" customFormat="1" x14ac:dyDescent="0.2">
      <c r="B1476" s="4" t="s">
        <v>90</v>
      </c>
      <c r="C1476" s="4" t="s">
        <v>3592</v>
      </c>
      <c r="D1476" s="4" t="s">
        <v>125</v>
      </c>
      <c r="E1476" s="66">
        <v>37953</v>
      </c>
      <c r="F1476" s="4" t="s">
        <v>10263</v>
      </c>
      <c r="G1476" s="4" t="s">
        <v>3278</v>
      </c>
      <c r="H1476" s="4" t="s">
        <v>3593</v>
      </c>
      <c r="I1476" s="4" t="s">
        <v>128</v>
      </c>
      <c r="J1476" s="5">
        <v>3955</v>
      </c>
      <c r="K1476" s="5">
        <v>314</v>
      </c>
      <c r="L1476" s="5">
        <v>57</v>
      </c>
      <c r="M1476" s="5">
        <v>8</v>
      </c>
      <c r="N1476" s="5">
        <v>4</v>
      </c>
      <c r="O1476" s="30">
        <v>4338</v>
      </c>
    </row>
    <row r="1477" spans="2:15" s="12" customFormat="1" x14ac:dyDescent="0.2">
      <c r="B1477" s="4" t="s">
        <v>90</v>
      </c>
      <c r="C1477" s="4" t="s">
        <v>3594</v>
      </c>
      <c r="D1477" s="4" t="s">
        <v>125</v>
      </c>
      <c r="E1477" s="66">
        <v>37964</v>
      </c>
      <c r="F1477" s="4" t="s">
        <v>8102</v>
      </c>
      <c r="G1477" s="4" t="s">
        <v>3595</v>
      </c>
      <c r="H1477" s="4" t="s">
        <v>3596</v>
      </c>
      <c r="I1477" s="4" t="s">
        <v>128</v>
      </c>
      <c r="J1477" s="5">
        <v>1360</v>
      </c>
      <c r="K1477" s="5">
        <v>60</v>
      </c>
      <c r="L1477" s="5">
        <v>22</v>
      </c>
      <c r="M1477" s="5">
        <v>12</v>
      </c>
      <c r="N1477" s="5">
        <v>12</v>
      </c>
      <c r="O1477" s="30">
        <v>1466</v>
      </c>
    </row>
    <row r="1478" spans="2:15" s="12" customFormat="1" x14ac:dyDescent="0.2">
      <c r="B1478" s="4" t="s">
        <v>90</v>
      </c>
      <c r="C1478" s="4" t="s">
        <v>3597</v>
      </c>
      <c r="D1478" s="4" t="s">
        <v>125</v>
      </c>
      <c r="E1478" s="66">
        <v>37964</v>
      </c>
      <c r="F1478" s="4" t="s">
        <v>8102</v>
      </c>
      <c r="G1478" s="4" t="s">
        <v>3595</v>
      </c>
      <c r="H1478" s="4" t="s">
        <v>3598</v>
      </c>
      <c r="I1478" s="4" t="s">
        <v>128</v>
      </c>
      <c r="J1478" s="5">
        <v>425</v>
      </c>
      <c r="K1478" s="5">
        <v>28</v>
      </c>
      <c r="L1478" s="5">
        <v>10</v>
      </c>
      <c r="M1478" s="5">
        <v>2</v>
      </c>
      <c r="N1478" s="5">
        <v>2</v>
      </c>
      <c r="O1478" s="30">
        <v>467</v>
      </c>
    </row>
    <row r="1479" spans="2:15" s="12" customFormat="1" x14ac:dyDescent="0.2">
      <c r="B1479" s="4" t="s">
        <v>90</v>
      </c>
      <c r="C1479" s="4" t="s">
        <v>3599</v>
      </c>
      <c r="D1479" s="4" t="s">
        <v>125</v>
      </c>
      <c r="E1479" s="66">
        <v>37965</v>
      </c>
      <c r="F1479" s="4" t="s">
        <v>10264</v>
      </c>
      <c r="G1479" s="4" t="s">
        <v>3600</v>
      </c>
      <c r="H1479" s="4" t="s">
        <v>3601</v>
      </c>
      <c r="I1479" s="4" t="s">
        <v>128</v>
      </c>
      <c r="J1479" s="5">
        <v>2556</v>
      </c>
      <c r="K1479" s="5">
        <v>38</v>
      </c>
      <c r="L1479" s="5">
        <v>9</v>
      </c>
      <c r="M1479" s="5">
        <v>5</v>
      </c>
      <c r="N1479" s="5">
        <v>7</v>
      </c>
      <c r="O1479" s="30">
        <v>2615</v>
      </c>
    </row>
    <row r="1480" spans="2:15" s="12" customFormat="1" x14ac:dyDescent="0.2">
      <c r="B1480" s="4" t="s">
        <v>90</v>
      </c>
      <c r="C1480" s="4" t="s">
        <v>3602</v>
      </c>
      <c r="D1480" s="4" t="s">
        <v>125</v>
      </c>
      <c r="E1480" s="66">
        <v>37964</v>
      </c>
      <c r="F1480" s="4" t="s">
        <v>10264</v>
      </c>
      <c r="G1480" s="4" t="s">
        <v>3600</v>
      </c>
      <c r="H1480" s="4" t="s">
        <v>3603</v>
      </c>
      <c r="I1480" s="4" t="s">
        <v>128</v>
      </c>
      <c r="J1480" s="5">
        <v>5027</v>
      </c>
      <c r="K1480" s="5">
        <v>423</v>
      </c>
      <c r="L1480" s="5">
        <v>188</v>
      </c>
      <c r="M1480" s="5">
        <v>104</v>
      </c>
      <c r="N1480" s="5">
        <v>94</v>
      </c>
      <c r="O1480" s="30">
        <v>5836</v>
      </c>
    </row>
    <row r="1481" spans="2:15" s="12" customFormat="1" x14ac:dyDescent="0.2">
      <c r="B1481" s="4" t="s">
        <v>90</v>
      </c>
      <c r="C1481" s="4" t="s">
        <v>3604</v>
      </c>
      <c r="D1481" s="4" t="s">
        <v>125</v>
      </c>
      <c r="E1481" s="66">
        <v>37966</v>
      </c>
      <c r="F1481" s="4" t="s">
        <v>8083</v>
      </c>
      <c r="G1481" s="4" t="s">
        <v>3605</v>
      </c>
      <c r="H1481" s="4" t="s">
        <v>3606</v>
      </c>
      <c r="I1481" s="4" t="s">
        <v>128</v>
      </c>
      <c r="J1481" s="5">
        <v>4306</v>
      </c>
      <c r="K1481" s="5">
        <v>241</v>
      </c>
      <c r="L1481" s="5">
        <v>75</v>
      </c>
      <c r="M1481" s="5">
        <v>21</v>
      </c>
      <c r="N1481" s="5">
        <v>29</v>
      </c>
      <c r="O1481" s="30">
        <v>4672</v>
      </c>
    </row>
    <row r="1482" spans="2:15" s="12" customFormat="1" x14ac:dyDescent="0.2">
      <c r="B1482" s="4" t="s">
        <v>90</v>
      </c>
      <c r="C1482" s="4" t="s">
        <v>3607</v>
      </c>
      <c r="D1482" s="4" t="s">
        <v>125</v>
      </c>
      <c r="E1482" s="66">
        <v>37966</v>
      </c>
      <c r="F1482" s="4" t="s">
        <v>8083</v>
      </c>
      <c r="G1482" s="4" t="s">
        <v>1050</v>
      </c>
      <c r="H1482" s="4" t="s">
        <v>1051</v>
      </c>
      <c r="I1482" s="4" t="s">
        <v>128</v>
      </c>
      <c r="J1482" s="5">
        <v>7108</v>
      </c>
      <c r="K1482" s="5">
        <v>386</v>
      </c>
      <c r="L1482" s="5">
        <v>138</v>
      </c>
      <c r="M1482" s="5">
        <v>83</v>
      </c>
      <c r="N1482" s="5">
        <v>47</v>
      </c>
      <c r="O1482" s="30">
        <v>7762</v>
      </c>
    </row>
    <row r="1483" spans="2:15" s="12" customFormat="1" x14ac:dyDescent="0.2">
      <c r="B1483" s="4" t="s">
        <v>90</v>
      </c>
      <c r="C1483" s="4" t="s">
        <v>3608</v>
      </c>
      <c r="D1483" s="4" t="s">
        <v>125</v>
      </c>
      <c r="E1483" s="66">
        <v>38761</v>
      </c>
      <c r="F1483" s="4" t="s">
        <v>8083</v>
      </c>
      <c r="G1483" s="4" t="s">
        <v>3609</v>
      </c>
      <c r="H1483" s="4" t="s">
        <v>3610</v>
      </c>
      <c r="I1483" s="4" t="s">
        <v>128</v>
      </c>
      <c r="J1483" s="5">
        <v>6658</v>
      </c>
      <c r="K1483" s="5">
        <v>173</v>
      </c>
      <c r="L1483" s="5">
        <v>89</v>
      </c>
      <c r="M1483" s="5">
        <v>46</v>
      </c>
      <c r="N1483" s="5">
        <v>30</v>
      </c>
      <c r="O1483" s="30">
        <v>6996</v>
      </c>
    </row>
    <row r="1484" spans="2:15" s="12" customFormat="1" x14ac:dyDescent="0.2">
      <c r="B1484" s="4" t="s">
        <v>90</v>
      </c>
      <c r="C1484" s="4" t="s">
        <v>3611</v>
      </c>
      <c r="D1484" s="4" t="s">
        <v>125</v>
      </c>
      <c r="E1484" s="66">
        <v>39892</v>
      </c>
      <c r="F1484" s="4" t="s">
        <v>10265</v>
      </c>
      <c r="G1484" s="4" t="s">
        <v>3612</v>
      </c>
      <c r="H1484" s="4" t="s">
        <v>3613</v>
      </c>
      <c r="I1484" s="4" t="s">
        <v>149</v>
      </c>
      <c r="J1484" s="5">
        <v>33107</v>
      </c>
      <c r="K1484" s="5">
        <v>1848</v>
      </c>
      <c r="L1484" s="5">
        <v>578</v>
      </c>
      <c r="M1484" s="5">
        <v>163</v>
      </c>
      <c r="N1484" s="5">
        <v>112</v>
      </c>
      <c r="O1484" s="30">
        <v>35808</v>
      </c>
    </row>
    <row r="1485" spans="2:15" s="12" customFormat="1" x14ac:dyDescent="0.2">
      <c r="B1485" s="4" t="s">
        <v>90</v>
      </c>
      <c r="C1485" s="4" t="s">
        <v>3614</v>
      </c>
      <c r="D1485" s="4" t="s">
        <v>125</v>
      </c>
      <c r="E1485" s="66">
        <v>39905</v>
      </c>
      <c r="F1485" s="4" t="s">
        <v>8083</v>
      </c>
      <c r="G1485" s="4" t="s">
        <v>710</v>
      </c>
      <c r="H1485" s="4" t="s">
        <v>711</v>
      </c>
      <c r="I1485" s="4" t="s">
        <v>149</v>
      </c>
      <c r="J1485" s="5">
        <v>24305</v>
      </c>
      <c r="K1485" s="5">
        <v>451</v>
      </c>
      <c r="L1485" s="5">
        <v>127</v>
      </c>
      <c r="M1485" s="5">
        <v>74</v>
      </c>
      <c r="N1485" s="5">
        <v>71</v>
      </c>
      <c r="O1485" s="30">
        <v>25028</v>
      </c>
    </row>
    <row r="1486" spans="2:15" s="12" customFormat="1" x14ac:dyDescent="0.2">
      <c r="B1486" s="4" t="s">
        <v>90</v>
      </c>
      <c r="C1486" s="4" t="s">
        <v>3615</v>
      </c>
      <c r="D1486" s="4" t="s">
        <v>125</v>
      </c>
      <c r="E1486" s="66">
        <v>39912</v>
      </c>
      <c r="F1486" s="4" t="s">
        <v>8083</v>
      </c>
      <c r="G1486" s="4" t="s">
        <v>3616</v>
      </c>
      <c r="H1486" s="4" t="s">
        <v>3617</v>
      </c>
      <c r="I1486" s="4" t="s">
        <v>149</v>
      </c>
      <c r="J1486" s="5">
        <v>7212</v>
      </c>
      <c r="K1486" s="5">
        <v>149</v>
      </c>
      <c r="L1486" s="5">
        <v>45</v>
      </c>
      <c r="M1486" s="5">
        <v>18</v>
      </c>
      <c r="N1486" s="5">
        <v>8</v>
      </c>
      <c r="O1486" s="30">
        <v>7432</v>
      </c>
    </row>
    <row r="1487" spans="2:15" s="12" customFormat="1" x14ac:dyDescent="0.2">
      <c r="B1487" s="4" t="s">
        <v>90</v>
      </c>
      <c r="C1487" s="4" t="s">
        <v>3618</v>
      </c>
      <c r="D1487" s="4" t="s">
        <v>125</v>
      </c>
      <c r="E1487" s="66">
        <v>40077</v>
      </c>
      <c r="F1487" s="4" t="s">
        <v>8102</v>
      </c>
      <c r="G1487" s="4" t="s">
        <v>3619</v>
      </c>
      <c r="H1487" s="4" t="s">
        <v>3620</v>
      </c>
      <c r="I1487" s="4" t="s">
        <v>149</v>
      </c>
      <c r="J1487" s="5">
        <v>9982</v>
      </c>
      <c r="K1487" s="5">
        <v>254</v>
      </c>
      <c r="L1487" s="5">
        <v>78</v>
      </c>
      <c r="M1487" s="5">
        <v>27</v>
      </c>
      <c r="N1487" s="5">
        <v>18</v>
      </c>
      <c r="O1487" s="30">
        <v>10359</v>
      </c>
    </row>
    <row r="1488" spans="2:15" s="12" customFormat="1" x14ac:dyDescent="0.2">
      <c r="B1488" s="4" t="s">
        <v>90</v>
      </c>
      <c r="C1488" s="4" t="s">
        <v>3621</v>
      </c>
      <c r="D1488" s="4" t="s">
        <v>125</v>
      </c>
      <c r="E1488" s="66">
        <v>39160</v>
      </c>
      <c r="F1488" s="4" t="s">
        <v>10266</v>
      </c>
      <c r="G1488" s="4" t="s">
        <v>3622</v>
      </c>
      <c r="H1488" s="4" t="s">
        <v>3623</v>
      </c>
      <c r="I1488" s="4" t="s">
        <v>149</v>
      </c>
      <c r="J1488" s="5">
        <v>6903</v>
      </c>
      <c r="K1488" s="5">
        <v>615</v>
      </c>
      <c r="L1488" s="5">
        <v>197</v>
      </c>
      <c r="M1488" s="5">
        <v>105</v>
      </c>
      <c r="N1488" s="5">
        <v>71</v>
      </c>
      <c r="O1488" s="30">
        <v>7891</v>
      </c>
    </row>
    <row r="1489" spans="2:15" s="12" customFormat="1" x14ac:dyDescent="0.2">
      <c r="B1489" s="4" t="s">
        <v>90</v>
      </c>
      <c r="C1489" s="4" t="s">
        <v>3624</v>
      </c>
      <c r="D1489" s="4" t="s">
        <v>125</v>
      </c>
      <c r="E1489" s="66">
        <v>39147</v>
      </c>
      <c r="F1489" s="4" t="s">
        <v>8111</v>
      </c>
      <c r="G1489" s="4" t="s">
        <v>3595</v>
      </c>
      <c r="H1489" s="4" t="s">
        <v>3596</v>
      </c>
      <c r="I1489" s="4" t="s">
        <v>149</v>
      </c>
      <c r="J1489" s="5">
        <v>46651</v>
      </c>
      <c r="K1489" s="5">
        <v>1338</v>
      </c>
      <c r="L1489" s="5">
        <v>316</v>
      </c>
      <c r="M1489" s="5">
        <v>133</v>
      </c>
      <c r="N1489" s="5">
        <v>126</v>
      </c>
      <c r="O1489" s="30">
        <v>48564</v>
      </c>
    </row>
    <row r="1490" spans="2:15" s="12" customFormat="1" x14ac:dyDescent="0.2">
      <c r="B1490" s="4" t="s">
        <v>90</v>
      </c>
      <c r="C1490" s="4" t="s">
        <v>3625</v>
      </c>
      <c r="D1490" s="4" t="s">
        <v>125</v>
      </c>
      <c r="E1490" s="66">
        <v>39167</v>
      </c>
      <c r="F1490" s="4" t="s">
        <v>10267</v>
      </c>
      <c r="G1490" s="4" t="s">
        <v>1050</v>
      </c>
      <c r="H1490" s="4" t="s">
        <v>3598</v>
      </c>
      <c r="I1490" s="4" t="s">
        <v>149</v>
      </c>
      <c r="J1490" s="5">
        <v>22066</v>
      </c>
      <c r="K1490" s="5">
        <v>738</v>
      </c>
      <c r="L1490" s="5">
        <v>164</v>
      </c>
      <c r="M1490" s="5">
        <v>56</v>
      </c>
      <c r="N1490" s="5">
        <v>31</v>
      </c>
      <c r="O1490" s="30">
        <v>23055</v>
      </c>
    </row>
    <row r="1491" spans="2:15" s="12" customFormat="1" x14ac:dyDescent="0.2">
      <c r="B1491" s="4" t="s">
        <v>90</v>
      </c>
      <c r="C1491" s="4" t="s">
        <v>3626</v>
      </c>
      <c r="D1491" s="4" t="s">
        <v>125</v>
      </c>
      <c r="E1491" s="66">
        <v>39864</v>
      </c>
      <c r="F1491" s="4" t="s">
        <v>8083</v>
      </c>
      <c r="G1491" s="4" t="s">
        <v>3627</v>
      </c>
      <c r="H1491" s="4" t="s">
        <v>3628</v>
      </c>
      <c r="I1491" s="4" t="s">
        <v>149</v>
      </c>
      <c r="J1491" s="5">
        <v>5769</v>
      </c>
      <c r="K1491" s="5">
        <v>315</v>
      </c>
      <c r="L1491" s="5">
        <v>123</v>
      </c>
      <c r="M1491" s="5">
        <v>49</v>
      </c>
      <c r="N1491" s="5">
        <v>40</v>
      </c>
      <c r="O1491" s="30">
        <v>6296</v>
      </c>
    </row>
    <row r="1492" spans="2:15" s="12" customFormat="1" x14ac:dyDescent="0.2">
      <c r="B1492" s="4" t="s">
        <v>90</v>
      </c>
      <c r="C1492" s="4" t="s">
        <v>3629</v>
      </c>
      <c r="D1492" s="4" t="s">
        <v>125</v>
      </c>
      <c r="E1492" s="66">
        <v>39857</v>
      </c>
      <c r="F1492" s="4" t="s">
        <v>8083</v>
      </c>
      <c r="G1492" s="4" t="s">
        <v>3627</v>
      </c>
      <c r="H1492" s="4" t="s">
        <v>3630</v>
      </c>
      <c r="I1492" s="4" t="s">
        <v>149</v>
      </c>
      <c r="J1492" s="5">
        <v>551</v>
      </c>
      <c r="K1492" s="5">
        <v>33</v>
      </c>
      <c r="L1492" s="5">
        <v>6</v>
      </c>
      <c r="M1492" s="5">
        <v>4</v>
      </c>
      <c r="N1492" s="5">
        <v>1</v>
      </c>
      <c r="O1492" s="30">
        <v>595</v>
      </c>
    </row>
    <row r="1493" spans="2:15" s="12" customFormat="1" x14ac:dyDescent="0.2">
      <c r="B1493" s="4" t="s">
        <v>90</v>
      </c>
      <c r="C1493" s="4" t="s">
        <v>3631</v>
      </c>
      <c r="D1493" s="4" t="s">
        <v>125</v>
      </c>
      <c r="E1493" s="66">
        <v>39454</v>
      </c>
      <c r="F1493" s="4" t="s">
        <v>10268</v>
      </c>
      <c r="G1493" s="4" t="s">
        <v>266</v>
      </c>
      <c r="H1493" s="4" t="s">
        <v>3632</v>
      </c>
      <c r="I1493" s="4" t="s">
        <v>149</v>
      </c>
      <c r="J1493" s="5">
        <v>2199</v>
      </c>
      <c r="K1493" s="5">
        <v>43</v>
      </c>
      <c r="L1493" s="5">
        <v>11</v>
      </c>
      <c r="M1493" s="5">
        <v>6</v>
      </c>
      <c r="N1493" s="5">
        <v>1</v>
      </c>
      <c r="O1493" s="30">
        <v>2260</v>
      </c>
    </row>
    <row r="1494" spans="2:15" s="12" customFormat="1" x14ac:dyDescent="0.2">
      <c r="B1494" s="4" t="s">
        <v>90</v>
      </c>
      <c r="C1494" s="4" t="s">
        <v>3633</v>
      </c>
      <c r="D1494" s="4" t="s">
        <v>125</v>
      </c>
      <c r="E1494" s="66">
        <v>39549</v>
      </c>
      <c r="F1494" s="4" t="s">
        <v>8126</v>
      </c>
      <c r="G1494" s="4" t="s">
        <v>3634</v>
      </c>
      <c r="H1494" s="4" t="s">
        <v>3635</v>
      </c>
      <c r="I1494" s="4" t="s">
        <v>149</v>
      </c>
      <c r="J1494" s="5">
        <v>70236</v>
      </c>
      <c r="K1494" s="5">
        <v>3762</v>
      </c>
      <c r="L1494" s="5">
        <v>725</v>
      </c>
      <c r="M1494" s="5">
        <v>214</v>
      </c>
      <c r="N1494" s="5">
        <v>82</v>
      </c>
      <c r="O1494" s="30">
        <v>75019</v>
      </c>
    </row>
    <row r="1495" spans="2:15" s="12" customFormat="1" x14ac:dyDescent="0.2">
      <c r="B1495" s="4" t="s">
        <v>90</v>
      </c>
      <c r="C1495" s="4" t="s">
        <v>3636</v>
      </c>
      <c r="D1495" s="4" t="s">
        <v>125</v>
      </c>
      <c r="E1495" s="66">
        <v>40710</v>
      </c>
      <c r="F1495" s="4" t="s">
        <v>10264</v>
      </c>
      <c r="G1495" s="4" t="s">
        <v>710</v>
      </c>
      <c r="H1495" s="4" t="s">
        <v>761</v>
      </c>
      <c r="I1495" s="4" t="s">
        <v>149</v>
      </c>
      <c r="J1495" s="5">
        <v>33986</v>
      </c>
      <c r="K1495" s="5">
        <v>574</v>
      </c>
      <c r="L1495" s="5">
        <v>97</v>
      </c>
      <c r="M1495" s="5">
        <v>24</v>
      </c>
      <c r="N1495" s="5">
        <v>17</v>
      </c>
      <c r="O1495" s="30">
        <v>34698</v>
      </c>
    </row>
    <row r="1496" spans="2:15" s="12" customFormat="1" x14ac:dyDescent="0.2">
      <c r="B1496" s="4" t="s">
        <v>90</v>
      </c>
      <c r="C1496" s="4" t="s">
        <v>3637</v>
      </c>
      <c r="D1496" s="4" t="s">
        <v>125</v>
      </c>
      <c r="E1496" s="66">
        <v>41263</v>
      </c>
      <c r="F1496" s="4" t="s">
        <v>10269</v>
      </c>
      <c r="G1496" s="4" t="s">
        <v>3638</v>
      </c>
      <c r="H1496" s="4" t="s">
        <v>3639</v>
      </c>
      <c r="I1496" s="4" t="s">
        <v>128</v>
      </c>
      <c r="J1496" s="5">
        <v>235</v>
      </c>
      <c r="K1496" s="5">
        <v>10</v>
      </c>
      <c r="L1496" s="5">
        <v>4</v>
      </c>
      <c r="M1496" s="5"/>
      <c r="N1496" s="5">
        <v>1</v>
      </c>
      <c r="O1496" s="30">
        <v>250</v>
      </c>
    </row>
    <row r="1497" spans="2:15" s="12" customFormat="1" x14ac:dyDescent="0.2">
      <c r="B1497" s="4" t="s">
        <v>90</v>
      </c>
      <c r="C1497" s="4" t="s">
        <v>3640</v>
      </c>
      <c r="D1497" s="4" t="s">
        <v>125</v>
      </c>
      <c r="E1497" s="66">
        <v>40546</v>
      </c>
      <c r="F1497" s="4" t="s">
        <v>10270</v>
      </c>
      <c r="G1497" s="4" t="s">
        <v>3595</v>
      </c>
      <c r="H1497" s="4" t="s">
        <v>3641</v>
      </c>
      <c r="I1497" s="4" t="s">
        <v>128</v>
      </c>
      <c r="J1497" s="5">
        <v>58627</v>
      </c>
      <c r="K1497" s="5">
        <v>1263</v>
      </c>
      <c r="L1497" s="5">
        <v>237</v>
      </c>
      <c r="M1497" s="5">
        <v>101</v>
      </c>
      <c r="N1497" s="5">
        <v>54</v>
      </c>
      <c r="O1497" s="30">
        <v>60282</v>
      </c>
    </row>
    <row r="1498" spans="2:15" s="12" customFormat="1" x14ac:dyDescent="0.2">
      <c r="B1498" s="4" t="s">
        <v>90</v>
      </c>
      <c r="C1498" s="4" t="s">
        <v>3642</v>
      </c>
      <c r="D1498" s="4" t="s">
        <v>125</v>
      </c>
      <c r="E1498" s="66">
        <v>40589</v>
      </c>
      <c r="F1498" s="4" t="s">
        <v>10271</v>
      </c>
      <c r="G1498" s="4" t="s">
        <v>1050</v>
      </c>
      <c r="H1498" s="4" t="s">
        <v>3643</v>
      </c>
      <c r="I1498" s="4" t="s">
        <v>149</v>
      </c>
      <c r="J1498" s="5">
        <v>11239</v>
      </c>
      <c r="K1498" s="5">
        <v>503</v>
      </c>
      <c r="L1498" s="5">
        <v>162</v>
      </c>
      <c r="M1498" s="5">
        <v>85</v>
      </c>
      <c r="N1498" s="5">
        <v>34</v>
      </c>
      <c r="O1498" s="30">
        <v>12023</v>
      </c>
    </row>
    <row r="1499" spans="2:15" s="12" customFormat="1" x14ac:dyDescent="0.2">
      <c r="B1499" s="4" t="s">
        <v>90</v>
      </c>
      <c r="C1499" s="4" t="s">
        <v>3644</v>
      </c>
      <c r="D1499" s="4" t="s">
        <v>125</v>
      </c>
      <c r="E1499" s="66">
        <v>40794</v>
      </c>
      <c r="F1499" s="4" t="s">
        <v>8083</v>
      </c>
      <c r="G1499" s="4" t="s">
        <v>3645</v>
      </c>
      <c r="H1499" s="4" t="s">
        <v>3646</v>
      </c>
      <c r="I1499" s="4" t="s">
        <v>128</v>
      </c>
      <c r="J1499" s="5">
        <v>14897</v>
      </c>
      <c r="K1499" s="5">
        <v>606</v>
      </c>
      <c r="L1499" s="5">
        <v>210</v>
      </c>
      <c r="M1499" s="5">
        <v>83</v>
      </c>
      <c r="N1499" s="5">
        <v>39</v>
      </c>
      <c r="O1499" s="30">
        <v>15835</v>
      </c>
    </row>
    <row r="1500" spans="2:15" s="12" customFormat="1" x14ac:dyDescent="0.2">
      <c r="B1500" s="4" t="s">
        <v>90</v>
      </c>
      <c r="C1500" s="4" t="s">
        <v>3647</v>
      </c>
      <c r="D1500" s="4" t="s">
        <v>125</v>
      </c>
      <c r="E1500" s="66">
        <v>40795</v>
      </c>
      <c r="F1500" s="4" t="s">
        <v>8102</v>
      </c>
      <c r="G1500" s="4" t="s">
        <v>3648</v>
      </c>
      <c r="H1500" s="4" t="s">
        <v>3649</v>
      </c>
      <c r="I1500" s="4" t="s">
        <v>128</v>
      </c>
      <c r="J1500" s="5">
        <v>7190</v>
      </c>
      <c r="K1500" s="5">
        <v>225</v>
      </c>
      <c r="L1500" s="5">
        <v>40</v>
      </c>
      <c r="M1500" s="5">
        <v>13</v>
      </c>
      <c r="N1500" s="5">
        <v>11</v>
      </c>
      <c r="O1500" s="30">
        <v>7479</v>
      </c>
    </row>
    <row r="1501" spans="2:15" s="12" customFormat="1" x14ac:dyDescent="0.2">
      <c r="B1501" s="4" t="s">
        <v>90</v>
      </c>
      <c r="C1501" s="4" t="s">
        <v>3650</v>
      </c>
      <c r="D1501" s="4" t="s">
        <v>125</v>
      </c>
      <c r="E1501" s="66">
        <v>40966</v>
      </c>
      <c r="F1501" s="4" t="s">
        <v>8111</v>
      </c>
      <c r="G1501" s="4" t="s">
        <v>3651</v>
      </c>
      <c r="H1501" s="4" t="s">
        <v>3652</v>
      </c>
      <c r="I1501" s="4" t="s">
        <v>128</v>
      </c>
      <c r="J1501" s="5">
        <v>6594</v>
      </c>
      <c r="K1501" s="5">
        <v>254</v>
      </c>
      <c r="L1501" s="5">
        <v>90</v>
      </c>
      <c r="M1501" s="5">
        <v>30</v>
      </c>
      <c r="N1501" s="5">
        <v>12</v>
      </c>
      <c r="O1501" s="30">
        <v>6980</v>
      </c>
    </row>
    <row r="1502" spans="2:15" s="12" customFormat="1" x14ac:dyDescent="0.2">
      <c r="B1502" s="4" t="s">
        <v>90</v>
      </c>
      <c r="C1502" s="4" t="s">
        <v>3653</v>
      </c>
      <c r="D1502" s="4" t="s">
        <v>125</v>
      </c>
      <c r="E1502" s="66">
        <v>40966</v>
      </c>
      <c r="F1502" s="4" t="s">
        <v>8083</v>
      </c>
      <c r="G1502" s="4" t="s">
        <v>3654</v>
      </c>
      <c r="H1502" s="4" t="s">
        <v>3655</v>
      </c>
      <c r="I1502" s="4" t="s">
        <v>128</v>
      </c>
      <c r="J1502" s="5">
        <v>3973</v>
      </c>
      <c r="K1502" s="5">
        <v>112</v>
      </c>
      <c r="L1502" s="5">
        <v>38</v>
      </c>
      <c r="M1502" s="5">
        <v>21</v>
      </c>
      <c r="N1502" s="5">
        <v>8</v>
      </c>
      <c r="O1502" s="30">
        <v>4152</v>
      </c>
    </row>
    <row r="1503" spans="2:15" s="12" customFormat="1" x14ac:dyDescent="0.2">
      <c r="B1503" s="4" t="s">
        <v>90</v>
      </c>
      <c r="C1503" s="4" t="s">
        <v>3656</v>
      </c>
      <c r="D1503" s="4" t="s">
        <v>125</v>
      </c>
      <c r="E1503" s="66">
        <v>41043</v>
      </c>
      <c r="F1503" s="4" t="s">
        <v>10272</v>
      </c>
      <c r="G1503" s="4" t="s">
        <v>3657</v>
      </c>
      <c r="H1503" s="4" t="s">
        <v>3658</v>
      </c>
      <c r="I1503" s="4" t="s">
        <v>128</v>
      </c>
      <c r="J1503" s="5">
        <v>7441</v>
      </c>
      <c r="K1503" s="5">
        <v>121</v>
      </c>
      <c r="L1503" s="5">
        <v>23</v>
      </c>
      <c r="M1503" s="5">
        <v>9</v>
      </c>
      <c r="N1503" s="5">
        <v>7</v>
      </c>
      <c r="O1503" s="30">
        <v>7601</v>
      </c>
    </row>
    <row r="1504" spans="2:15" s="12" customFormat="1" x14ac:dyDescent="0.2">
      <c r="B1504" s="4" t="s">
        <v>90</v>
      </c>
      <c r="C1504" s="4" t="s">
        <v>3659</v>
      </c>
      <c r="D1504" s="4" t="s">
        <v>125</v>
      </c>
      <c r="E1504" s="66">
        <v>41043</v>
      </c>
      <c r="F1504" s="4" t="s">
        <v>10264</v>
      </c>
      <c r="G1504" s="4" t="s">
        <v>3660</v>
      </c>
      <c r="H1504" s="4" t="s">
        <v>3661</v>
      </c>
      <c r="I1504" s="4" t="s">
        <v>128</v>
      </c>
      <c r="J1504" s="5">
        <v>1192</v>
      </c>
      <c r="K1504" s="5">
        <v>24</v>
      </c>
      <c r="L1504" s="5">
        <v>10</v>
      </c>
      <c r="M1504" s="5">
        <v>5</v>
      </c>
      <c r="N1504" s="5">
        <v>2</v>
      </c>
      <c r="O1504" s="30">
        <v>1233</v>
      </c>
    </row>
    <row r="1505" spans="2:15" s="12" customFormat="1" x14ac:dyDescent="0.2">
      <c r="B1505" s="4" t="s">
        <v>90</v>
      </c>
      <c r="C1505" s="4" t="s">
        <v>3662</v>
      </c>
      <c r="D1505" s="4" t="s">
        <v>125</v>
      </c>
      <c r="E1505" s="66">
        <v>41082</v>
      </c>
      <c r="F1505" s="4" t="s">
        <v>8083</v>
      </c>
      <c r="G1505" s="4" t="s">
        <v>3663</v>
      </c>
      <c r="H1505" s="4" t="s">
        <v>3664</v>
      </c>
      <c r="I1505" s="4" t="s">
        <v>128</v>
      </c>
      <c r="J1505" s="5">
        <v>6259</v>
      </c>
      <c r="K1505" s="5">
        <v>302</v>
      </c>
      <c r="L1505" s="5">
        <v>108</v>
      </c>
      <c r="M1505" s="5">
        <v>68</v>
      </c>
      <c r="N1505" s="5">
        <v>44</v>
      </c>
      <c r="O1505" s="30">
        <v>6781</v>
      </c>
    </row>
    <row r="1506" spans="2:15" s="12" customFormat="1" x14ac:dyDescent="0.2">
      <c r="B1506" s="4" t="s">
        <v>91</v>
      </c>
      <c r="C1506" s="4" t="s">
        <v>3665</v>
      </c>
      <c r="D1506" s="4" t="s">
        <v>125</v>
      </c>
      <c r="E1506" s="66">
        <v>38434</v>
      </c>
      <c r="F1506" s="4" t="s">
        <v>10273</v>
      </c>
      <c r="G1506" s="4" t="s">
        <v>2796</v>
      </c>
      <c r="H1506" s="4" t="s">
        <v>3666</v>
      </c>
      <c r="I1506" s="4" t="s">
        <v>128</v>
      </c>
      <c r="J1506" s="5">
        <v>180</v>
      </c>
      <c r="K1506" s="5">
        <v>12</v>
      </c>
      <c r="L1506" s="5">
        <v>2</v>
      </c>
      <c r="M1506" s="5">
        <v>1</v>
      </c>
      <c r="N1506" s="5">
        <v>1</v>
      </c>
      <c r="O1506" s="30">
        <v>196</v>
      </c>
    </row>
    <row r="1507" spans="2:15" s="12" customFormat="1" x14ac:dyDescent="0.2">
      <c r="B1507" s="4" t="s">
        <v>91</v>
      </c>
      <c r="C1507" s="4" t="s">
        <v>3667</v>
      </c>
      <c r="D1507" s="4" t="s">
        <v>125</v>
      </c>
      <c r="E1507" s="66">
        <v>38462</v>
      </c>
      <c r="F1507" s="4" t="s">
        <v>10274</v>
      </c>
      <c r="G1507" s="4" t="s">
        <v>1221</v>
      </c>
      <c r="H1507" s="4" t="s">
        <v>3668</v>
      </c>
      <c r="I1507" s="4" t="s">
        <v>128</v>
      </c>
      <c r="J1507" s="5">
        <v>2170</v>
      </c>
      <c r="K1507" s="5">
        <v>87</v>
      </c>
      <c r="L1507" s="5">
        <v>18</v>
      </c>
      <c r="M1507" s="5">
        <v>5</v>
      </c>
      <c r="N1507" s="5">
        <v>5</v>
      </c>
      <c r="O1507" s="30">
        <v>2285</v>
      </c>
    </row>
    <row r="1508" spans="2:15" s="12" customFormat="1" x14ac:dyDescent="0.2">
      <c r="B1508" s="4" t="s">
        <v>91</v>
      </c>
      <c r="C1508" s="4" t="s">
        <v>3669</v>
      </c>
      <c r="D1508" s="4" t="s">
        <v>125</v>
      </c>
      <c r="E1508" s="66">
        <v>38534</v>
      </c>
      <c r="F1508" s="4" t="s">
        <v>10275</v>
      </c>
      <c r="G1508" s="4" t="s">
        <v>3670</v>
      </c>
      <c r="H1508" s="4" t="s">
        <v>3671</v>
      </c>
      <c r="I1508" s="4" t="s">
        <v>128</v>
      </c>
      <c r="J1508" s="5">
        <v>1019</v>
      </c>
      <c r="K1508" s="5">
        <v>59</v>
      </c>
      <c r="L1508" s="5">
        <v>27</v>
      </c>
      <c r="M1508" s="5">
        <v>16</v>
      </c>
      <c r="N1508" s="5">
        <v>17</v>
      </c>
      <c r="O1508" s="30">
        <v>1138</v>
      </c>
    </row>
    <row r="1509" spans="2:15" s="12" customFormat="1" x14ac:dyDescent="0.2">
      <c r="B1509" s="4" t="s">
        <v>91</v>
      </c>
      <c r="C1509" s="4" t="s">
        <v>3672</v>
      </c>
      <c r="D1509" s="4" t="s">
        <v>125</v>
      </c>
      <c r="E1509" s="66">
        <v>38576</v>
      </c>
      <c r="F1509" s="4" t="s">
        <v>10276</v>
      </c>
      <c r="G1509" s="4" t="s">
        <v>1221</v>
      </c>
      <c r="H1509" s="4" t="s">
        <v>3673</v>
      </c>
      <c r="I1509" s="4" t="s">
        <v>128</v>
      </c>
      <c r="J1509" s="5">
        <v>1271</v>
      </c>
      <c r="K1509" s="5">
        <v>59</v>
      </c>
      <c r="L1509" s="5">
        <v>18</v>
      </c>
      <c r="M1509" s="5">
        <v>4</v>
      </c>
      <c r="N1509" s="5">
        <v>3</v>
      </c>
      <c r="O1509" s="30">
        <v>1355</v>
      </c>
    </row>
    <row r="1510" spans="2:15" s="12" customFormat="1" x14ac:dyDescent="0.2">
      <c r="B1510" s="4" t="s">
        <v>91</v>
      </c>
      <c r="C1510" s="4" t="s">
        <v>3674</v>
      </c>
      <c r="D1510" s="4" t="s">
        <v>125</v>
      </c>
      <c r="E1510" s="66">
        <v>38642</v>
      </c>
      <c r="F1510" s="4" t="s">
        <v>10277</v>
      </c>
      <c r="G1510" s="4" t="s">
        <v>2796</v>
      </c>
      <c r="H1510" s="4" t="s">
        <v>3675</v>
      </c>
      <c r="I1510" s="4" t="s">
        <v>128</v>
      </c>
      <c r="J1510" s="5">
        <v>230</v>
      </c>
      <c r="K1510" s="5">
        <v>5</v>
      </c>
      <c r="L1510" s="5">
        <v>2</v>
      </c>
      <c r="M1510" s="5"/>
      <c r="N1510" s="5">
        <v>1</v>
      </c>
      <c r="O1510" s="30">
        <v>238</v>
      </c>
    </row>
    <row r="1511" spans="2:15" s="12" customFormat="1" x14ac:dyDescent="0.2">
      <c r="B1511" s="4" t="s">
        <v>91</v>
      </c>
      <c r="C1511" s="4" t="s">
        <v>3676</v>
      </c>
      <c r="D1511" s="4" t="s">
        <v>125</v>
      </c>
      <c r="E1511" s="66">
        <v>38901</v>
      </c>
      <c r="F1511" s="4" t="s">
        <v>10278</v>
      </c>
      <c r="G1511" s="4" t="s">
        <v>815</v>
      </c>
      <c r="H1511" s="4" t="s">
        <v>3677</v>
      </c>
      <c r="I1511" s="4" t="s">
        <v>128</v>
      </c>
      <c r="J1511" s="5">
        <v>57</v>
      </c>
      <c r="K1511" s="5">
        <v>3</v>
      </c>
      <c r="L1511" s="5">
        <v>1</v>
      </c>
      <c r="M1511" s="5"/>
      <c r="N1511" s="5"/>
      <c r="O1511" s="30">
        <v>61</v>
      </c>
    </row>
    <row r="1512" spans="2:15" s="12" customFormat="1" x14ac:dyDescent="0.2">
      <c r="B1512" s="4" t="s">
        <v>91</v>
      </c>
      <c r="C1512" s="4" t="s">
        <v>3678</v>
      </c>
      <c r="D1512" s="4" t="s">
        <v>125</v>
      </c>
      <c r="E1512" s="66">
        <v>38936</v>
      </c>
      <c r="F1512" s="4" t="s">
        <v>10279</v>
      </c>
      <c r="G1512" s="4" t="s">
        <v>1221</v>
      </c>
      <c r="H1512" s="4" t="s">
        <v>3679</v>
      </c>
      <c r="I1512" s="4" t="s">
        <v>128</v>
      </c>
      <c r="J1512" s="5">
        <v>11148</v>
      </c>
      <c r="K1512" s="5">
        <v>265</v>
      </c>
      <c r="L1512" s="5">
        <v>73</v>
      </c>
      <c r="M1512" s="5">
        <v>23</v>
      </c>
      <c r="N1512" s="5">
        <v>13</v>
      </c>
      <c r="O1512" s="30">
        <v>11522</v>
      </c>
    </row>
    <row r="1513" spans="2:15" s="12" customFormat="1" x14ac:dyDescent="0.2">
      <c r="B1513" s="4" t="s">
        <v>91</v>
      </c>
      <c r="C1513" s="4" t="s">
        <v>3680</v>
      </c>
      <c r="D1513" s="4" t="s">
        <v>125</v>
      </c>
      <c r="E1513" s="66">
        <v>38901</v>
      </c>
      <c r="F1513" s="4" t="s">
        <v>10280</v>
      </c>
      <c r="G1513" s="4" t="s">
        <v>815</v>
      </c>
      <c r="H1513" s="4" t="s">
        <v>3681</v>
      </c>
      <c r="I1513" s="4" t="s">
        <v>128</v>
      </c>
      <c r="J1513" s="5">
        <v>569</v>
      </c>
      <c r="K1513" s="5">
        <v>29</v>
      </c>
      <c r="L1513" s="5">
        <v>8</v>
      </c>
      <c r="M1513" s="5">
        <v>4</v>
      </c>
      <c r="N1513" s="5">
        <v>1</v>
      </c>
      <c r="O1513" s="30">
        <v>611</v>
      </c>
    </row>
    <row r="1514" spans="2:15" s="12" customFormat="1" x14ac:dyDescent="0.2">
      <c r="B1514" s="4" t="s">
        <v>91</v>
      </c>
      <c r="C1514" s="4" t="s">
        <v>3682</v>
      </c>
      <c r="D1514" s="4" t="s">
        <v>125</v>
      </c>
      <c r="E1514" s="66">
        <v>39976</v>
      </c>
      <c r="F1514" s="4" t="s">
        <v>10281</v>
      </c>
      <c r="G1514" s="4" t="s">
        <v>2796</v>
      </c>
      <c r="H1514" s="4" t="s">
        <v>3683</v>
      </c>
      <c r="I1514" s="4" t="s">
        <v>149</v>
      </c>
      <c r="J1514" s="5">
        <v>1775</v>
      </c>
      <c r="K1514" s="5">
        <v>100</v>
      </c>
      <c r="L1514" s="5">
        <v>24</v>
      </c>
      <c r="M1514" s="5">
        <v>5</v>
      </c>
      <c r="N1514" s="5">
        <v>2</v>
      </c>
      <c r="O1514" s="30">
        <v>1906</v>
      </c>
    </row>
    <row r="1515" spans="2:15" s="12" customFormat="1" x14ac:dyDescent="0.2">
      <c r="B1515" s="4" t="s">
        <v>91</v>
      </c>
      <c r="C1515" s="4" t="s">
        <v>3684</v>
      </c>
      <c r="D1515" s="4" t="s">
        <v>125</v>
      </c>
      <c r="E1515" s="66">
        <v>39342</v>
      </c>
      <c r="F1515" s="4" t="s">
        <v>10282</v>
      </c>
      <c r="G1515" s="4" t="s">
        <v>3685</v>
      </c>
      <c r="H1515" s="4" t="s">
        <v>3686</v>
      </c>
      <c r="I1515" s="4" t="s">
        <v>149</v>
      </c>
      <c r="J1515" s="5">
        <v>173</v>
      </c>
      <c r="K1515" s="5">
        <v>15</v>
      </c>
      <c r="L1515" s="5">
        <v>3</v>
      </c>
      <c r="M1515" s="5"/>
      <c r="N1515" s="5">
        <v>2</v>
      </c>
      <c r="O1515" s="30">
        <v>193</v>
      </c>
    </row>
    <row r="1516" spans="2:15" s="12" customFormat="1" x14ac:dyDescent="0.2">
      <c r="B1516" s="4" t="s">
        <v>91</v>
      </c>
      <c r="C1516" s="4" t="s">
        <v>3687</v>
      </c>
      <c r="D1516" s="4" t="s">
        <v>125</v>
      </c>
      <c r="E1516" s="66">
        <v>39779</v>
      </c>
      <c r="F1516" s="4" t="s">
        <v>9219</v>
      </c>
      <c r="G1516" s="4" t="s">
        <v>3688</v>
      </c>
      <c r="H1516" s="4" t="s">
        <v>3689</v>
      </c>
      <c r="I1516" s="4" t="s">
        <v>149</v>
      </c>
      <c r="J1516" s="5">
        <v>180</v>
      </c>
      <c r="K1516" s="5">
        <v>7</v>
      </c>
      <c r="L1516" s="5">
        <v>3</v>
      </c>
      <c r="M1516" s="5">
        <v>2</v>
      </c>
      <c r="N1516" s="5"/>
      <c r="O1516" s="30">
        <v>192</v>
      </c>
    </row>
    <row r="1517" spans="2:15" s="12" customFormat="1" x14ac:dyDescent="0.2">
      <c r="B1517" s="4" t="s">
        <v>91</v>
      </c>
      <c r="C1517" s="4" t="s">
        <v>3690</v>
      </c>
      <c r="D1517" s="4" t="s">
        <v>125</v>
      </c>
      <c r="E1517" s="66">
        <v>39734</v>
      </c>
      <c r="F1517" s="4" t="s">
        <v>10283</v>
      </c>
      <c r="G1517" s="4" t="s">
        <v>2006</v>
      </c>
      <c r="H1517" s="4" t="s">
        <v>3691</v>
      </c>
      <c r="I1517" s="4" t="s">
        <v>149</v>
      </c>
      <c r="J1517" s="5">
        <v>322</v>
      </c>
      <c r="K1517" s="5">
        <v>21</v>
      </c>
      <c r="L1517" s="5">
        <v>9</v>
      </c>
      <c r="M1517" s="5">
        <v>4</v>
      </c>
      <c r="N1517" s="5">
        <v>6</v>
      </c>
      <c r="O1517" s="30">
        <v>362</v>
      </c>
    </row>
    <row r="1518" spans="2:15" s="12" customFormat="1" x14ac:dyDescent="0.2">
      <c r="B1518" s="4" t="s">
        <v>91</v>
      </c>
      <c r="C1518" s="4" t="s">
        <v>3692</v>
      </c>
      <c r="D1518" s="4" t="s">
        <v>125</v>
      </c>
      <c r="E1518" s="66">
        <v>39734</v>
      </c>
      <c r="F1518" s="4" t="s">
        <v>10284</v>
      </c>
      <c r="G1518" s="4" t="s">
        <v>3693</v>
      </c>
      <c r="H1518" s="4" t="s">
        <v>3694</v>
      </c>
      <c r="I1518" s="4" t="s">
        <v>149</v>
      </c>
      <c r="J1518" s="5">
        <v>115</v>
      </c>
      <c r="K1518" s="5"/>
      <c r="L1518" s="5"/>
      <c r="M1518" s="5"/>
      <c r="N1518" s="5"/>
      <c r="O1518" s="30">
        <v>115</v>
      </c>
    </row>
    <row r="1519" spans="2:15" s="12" customFormat="1" x14ac:dyDescent="0.2">
      <c r="B1519" s="4" t="s">
        <v>91</v>
      </c>
      <c r="C1519" s="4" t="s">
        <v>3695</v>
      </c>
      <c r="D1519" s="4" t="s">
        <v>125</v>
      </c>
      <c r="E1519" s="66">
        <v>40315</v>
      </c>
      <c r="F1519" s="4" t="s">
        <v>8139</v>
      </c>
      <c r="G1519" s="4" t="s">
        <v>3696</v>
      </c>
      <c r="H1519" s="4" t="s">
        <v>3697</v>
      </c>
      <c r="I1519" s="4" t="s">
        <v>149</v>
      </c>
      <c r="J1519" s="5">
        <v>815</v>
      </c>
      <c r="K1519" s="5">
        <v>7</v>
      </c>
      <c r="L1519" s="5">
        <v>4</v>
      </c>
      <c r="M1519" s="5">
        <v>1</v>
      </c>
      <c r="N1519" s="5"/>
      <c r="O1519" s="30">
        <v>827</v>
      </c>
    </row>
    <row r="1520" spans="2:15" s="12" customFormat="1" x14ac:dyDescent="0.2">
      <c r="B1520" s="4" t="s">
        <v>91</v>
      </c>
      <c r="C1520" s="4" t="s">
        <v>3698</v>
      </c>
      <c r="D1520" s="4" t="s">
        <v>125</v>
      </c>
      <c r="E1520" s="66">
        <v>40670</v>
      </c>
      <c r="F1520" s="4" t="s">
        <v>10285</v>
      </c>
      <c r="G1520" s="4" t="s">
        <v>1221</v>
      </c>
      <c r="H1520" s="4" t="s">
        <v>3699</v>
      </c>
      <c r="I1520" s="4" t="s">
        <v>128</v>
      </c>
      <c r="J1520" s="5">
        <v>2327</v>
      </c>
      <c r="K1520" s="5">
        <v>13</v>
      </c>
      <c r="L1520" s="5">
        <v>1</v>
      </c>
      <c r="M1520" s="5"/>
      <c r="N1520" s="5"/>
      <c r="O1520" s="30">
        <v>2341</v>
      </c>
    </row>
    <row r="1521" spans="2:15" s="12" customFormat="1" x14ac:dyDescent="0.2">
      <c r="B1521" s="4" t="s">
        <v>91</v>
      </c>
      <c r="C1521" s="4" t="s">
        <v>3700</v>
      </c>
      <c r="D1521" s="4" t="s">
        <v>125</v>
      </c>
      <c r="E1521" s="66">
        <v>41122</v>
      </c>
      <c r="F1521" s="4" t="s">
        <v>10286</v>
      </c>
      <c r="G1521" s="4" t="s">
        <v>1221</v>
      </c>
      <c r="H1521" s="4" t="s">
        <v>3701</v>
      </c>
      <c r="I1521" s="4" t="s">
        <v>128</v>
      </c>
      <c r="J1521" s="5">
        <v>555</v>
      </c>
      <c r="K1521" s="5">
        <v>11</v>
      </c>
      <c r="L1521" s="5">
        <v>3</v>
      </c>
      <c r="M1521" s="5">
        <v>1</v>
      </c>
      <c r="N1521" s="5">
        <v>3</v>
      </c>
      <c r="O1521" s="30">
        <v>573</v>
      </c>
    </row>
    <row r="1522" spans="2:15" s="12" customFormat="1" x14ac:dyDescent="0.2">
      <c r="B1522" s="4" t="s">
        <v>91</v>
      </c>
      <c r="C1522" s="4" t="s">
        <v>3702</v>
      </c>
      <c r="D1522" s="4" t="s">
        <v>125</v>
      </c>
      <c r="E1522" s="66">
        <v>41233</v>
      </c>
      <c r="F1522" s="4" t="s">
        <v>10287</v>
      </c>
      <c r="G1522" s="4" t="s">
        <v>2796</v>
      </c>
      <c r="H1522" s="4" t="s">
        <v>3703</v>
      </c>
      <c r="I1522" s="4" t="s">
        <v>128</v>
      </c>
      <c r="J1522" s="5">
        <v>1355</v>
      </c>
      <c r="K1522" s="5">
        <v>51</v>
      </c>
      <c r="L1522" s="5">
        <v>12</v>
      </c>
      <c r="M1522" s="5">
        <v>4</v>
      </c>
      <c r="N1522" s="5">
        <v>6</v>
      </c>
      <c r="O1522" s="30">
        <v>1428</v>
      </c>
    </row>
    <row r="1523" spans="2:15" s="12" customFormat="1" x14ac:dyDescent="0.2">
      <c r="B1523" s="4" t="s">
        <v>91</v>
      </c>
      <c r="C1523" s="4" t="s">
        <v>3704</v>
      </c>
      <c r="D1523" s="4" t="s">
        <v>125</v>
      </c>
      <c r="E1523" s="66">
        <v>41435</v>
      </c>
      <c r="F1523" s="4" t="s">
        <v>10288</v>
      </c>
      <c r="G1523" s="4" t="s">
        <v>2796</v>
      </c>
      <c r="H1523" s="4" t="s">
        <v>3705</v>
      </c>
      <c r="I1523" s="4" t="s">
        <v>128</v>
      </c>
      <c r="J1523" s="5">
        <v>689</v>
      </c>
      <c r="K1523" s="5">
        <v>22</v>
      </c>
      <c r="L1523" s="5">
        <v>1</v>
      </c>
      <c r="M1523" s="5">
        <v>1</v>
      </c>
      <c r="N1523" s="5">
        <v>3</v>
      </c>
      <c r="O1523" s="30">
        <v>716</v>
      </c>
    </row>
    <row r="1524" spans="2:15" s="12" customFormat="1" x14ac:dyDescent="0.2">
      <c r="B1524" s="4" t="s">
        <v>44</v>
      </c>
      <c r="C1524" s="4" t="s">
        <v>3706</v>
      </c>
      <c r="D1524" s="4" t="s">
        <v>125</v>
      </c>
      <c r="E1524" s="66">
        <v>37965</v>
      </c>
      <c r="F1524" s="4" t="s">
        <v>10289</v>
      </c>
      <c r="G1524" s="4" t="s">
        <v>291</v>
      </c>
      <c r="H1524" s="4" t="s">
        <v>3707</v>
      </c>
      <c r="I1524" s="4" t="s">
        <v>128</v>
      </c>
      <c r="J1524" s="5">
        <v>878</v>
      </c>
      <c r="K1524" s="5">
        <v>79</v>
      </c>
      <c r="L1524" s="5">
        <v>30</v>
      </c>
      <c r="M1524" s="5">
        <v>11</v>
      </c>
      <c r="N1524" s="5">
        <v>6</v>
      </c>
      <c r="O1524" s="30">
        <v>1004</v>
      </c>
    </row>
    <row r="1525" spans="2:15" s="12" customFormat="1" x14ac:dyDescent="0.2">
      <c r="B1525" s="4" t="s">
        <v>44</v>
      </c>
      <c r="C1525" s="4" t="s">
        <v>3708</v>
      </c>
      <c r="D1525" s="4" t="s">
        <v>125</v>
      </c>
      <c r="E1525" s="66">
        <v>37991</v>
      </c>
      <c r="F1525" s="4" t="s">
        <v>10290</v>
      </c>
      <c r="G1525" s="4" t="s">
        <v>291</v>
      </c>
      <c r="H1525" s="4" t="s">
        <v>3709</v>
      </c>
      <c r="I1525" s="4" t="s">
        <v>128</v>
      </c>
      <c r="J1525" s="5">
        <v>896</v>
      </c>
      <c r="K1525" s="5">
        <v>78</v>
      </c>
      <c r="L1525" s="5">
        <v>33</v>
      </c>
      <c r="M1525" s="5">
        <v>13</v>
      </c>
      <c r="N1525" s="5">
        <v>25</v>
      </c>
      <c r="O1525" s="30">
        <v>1045</v>
      </c>
    </row>
    <row r="1526" spans="2:15" s="12" customFormat="1" x14ac:dyDescent="0.2">
      <c r="B1526" s="4" t="s">
        <v>44</v>
      </c>
      <c r="C1526" s="4" t="s">
        <v>3710</v>
      </c>
      <c r="D1526" s="4" t="s">
        <v>125</v>
      </c>
      <c r="E1526" s="66">
        <v>38398</v>
      </c>
      <c r="F1526" s="4" t="s">
        <v>10291</v>
      </c>
      <c r="G1526" s="4" t="s">
        <v>3711</v>
      </c>
      <c r="H1526" s="4" t="s">
        <v>3712</v>
      </c>
      <c r="I1526" s="4" t="s">
        <v>128</v>
      </c>
      <c r="J1526" s="5">
        <v>5730</v>
      </c>
      <c r="K1526" s="5">
        <v>280</v>
      </c>
      <c r="L1526" s="5">
        <v>71</v>
      </c>
      <c r="M1526" s="5">
        <v>23</v>
      </c>
      <c r="N1526" s="5">
        <v>30</v>
      </c>
      <c r="O1526" s="30">
        <v>6134</v>
      </c>
    </row>
    <row r="1527" spans="2:15" s="12" customFormat="1" x14ac:dyDescent="0.2">
      <c r="B1527" s="4" t="s">
        <v>44</v>
      </c>
      <c r="C1527" s="4" t="s">
        <v>3713</v>
      </c>
      <c r="D1527" s="4" t="s">
        <v>125</v>
      </c>
      <c r="E1527" s="66">
        <v>38462</v>
      </c>
      <c r="F1527" s="4" t="s">
        <v>10292</v>
      </c>
      <c r="G1527" s="4" t="s">
        <v>3035</v>
      </c>
      <c r="H1527" s="4" t="s">
        <v>3714</v>
      </c>
      <c r="I1527" s="4" t="s">
        <v>128</v>
      </c>
      <c r="J1527" s="5">
        <v>251</v>
      </c>
      <c r="K1527" s="5">
        <v>39</v>
      </c>
      <c r="L1527" s="5">
        <v>22</v>
      </c>
      <c r="M1527" s="5">
        <v>13</v>
      </c>
      <c r="N1527" s="5">
        <v>16</v>
      </c>
      <c r="O1527" s="30">
        <v>341</v>
      </c>
    </row>
    <row r="1528" spans="2:15" s="12" customFormat="1" x14ac:dyDescent="0.2">
      <c r="B1528" s="4" t="s">
        <v>44</v>
      </c>
      <c r="C1528" s="4" t="s">
        <v>3715</v>
      </c>
      <c r="D1528" s="4" t="s">
        <v>125</v>
      </c>
      <c r="E1528" s="66">
        <v>38462</v>
      </c>
      <c r="F1528" s="4" t="s">
        <v>10293</v>
      </c>
      <c r="G1528" s="4" t="s">
        <v>1226</v>
      </c>
      <c r="H1528" s="4" t="s">
        <v>3716</v>
      </c>
      <c r="I1528" s="4" t="s">
        <v>128</v>
      </c>
      <c r="J1528" s="5">
        <v>4206</v>
      </c>
      <c r="K1528" s="5">
        <v>305</v>
      </c>
      <c r="L1528" s="5">
        <v>168</v>
      </c>
      <c r="M1528" s="5">
        <v>103</v>
      </c>
      <c r="N1528" s="5">
        <v>167</v>
      </c>
      <c r="O1528" s="30">
        <v>4949</v>
      </c>
    </row>
    <row r="1529" spans="2:15" s="12" customFormat="1" x14ac:dyDescent="0.2">
      <c r="B1529" s="4" t="s">
        <v>44</v>
      </c>
      <c r="C1529" s="4" t="s">
        <v>3717</v>
      </c>
      <c r="D1529" s="4" t="s">
        <v>125</v>
      </c>
      <c r="E1529" s="66">
        <v>38725</v>
      </c>
      <c r="F1529" s="4" t="s">
        <v>10294</v>
      </c>
      <c r="G1529" s="4" t="s">
        <v>3718</v>
      </c>
      <c r="H1529" s="4" t="s">
        <v>3719</v>
      </c>
      <c r="I1529" s="4" t="s">
        <v>128</v>
      </c>
      <c r="J1529" s="5">
        <v>1639</v>
      </c>
      <c r="K1529" s="5">
        <v>69</v>
      </c>
      <c r="L1529" s="5">
        <v>25</v>
      </c>
      <c r="M1529" s="5">
        <v>7</v>
      </c>
      <c r="N1529" s="5">
        <v>19</v>
      </c>
      <c r="O1529" s="30">
        <v>1759</v>
      </c>
    </row>
    <row r="1530" spans="2:15" s="12" customFormat="1" x14ac:dyDescent="0.2">
      <c r="B1530" s="4" t="s">
        <v>44</v>
      </c>
      <c r="C1530" s="4" t="s">
        <v>3720</v>
      </c>
      <c r="D1530" s="4" t="s">
        <v>125</v>
      </c>
      <c r="E1530" s="66">
        <v>38685</v>
      </c>
      <c r="F1530" s="4" t="s">
        <v>10295</v>
      </c>
      <c r="G1530" s="4" t="s">
        <v>279</v>
      </c>
      <c r="H1530" s="4" t="s">
        <v>3721</v>
      </c>
      <c r="I1530" s="4" t="s">
        <v>128</v>
      </c>
      <c r="J1530" s="5">
        <v>2835</v>
      </c>
      <c r="K1530" s="5">
        <v>126</v>
      </c>
      <c r="L1530" s="5">
        <v>25</v>
      </c>
      <c r="M1530" s="5">
        <v>13</v>
      </c>
      <c r="N1530" s="5">
        <v>8</v>
      </c>
      <c r="O1530" s="30">
        <v>3007</v>
      </c>
    </row>
    <row r="1531" spans="2:15" s="12" customFormat="1" x14ac:dyDescent="0.2">
      <c r="B1531" s="4" t="s">
        <v>44</v>
      </c>
      <c r="C1531" s="4" t="s">
        <v>3722</v>
      </c>
      <c r="D1531" s="4" t="s">
        <v>125</v>
      </c>
      <c r="E1531" s="66">
        <v>38782</v>
      </c>
      <c r="F1531" s="4" t="s">
        <v>10296</v>
      </c>
      <c r="G1531" s="4" t="s">
        <v>1156</v>
      </c>
      <c r="H1531" s="4" t="s">
        <v>2271</v>
      </c>
      <c r="I1531" s="4" t="s">
        <v>128</v>
      </c>
      <c r="J1531" s="5">
        <v>150</v>
      </c>
      <c r="K1531" s="5">
        <v>15</v>
      </c>
      <c r="L1531" s="5">
        <v>9</v>
      </c>
      <c r="M1531" s="5">
        <v>1</v>
      </c>
      <c r="N1531" s="5">
        <v>2</v>
      </c>
      <c r="O1531" s="30">
        <v>177</v>
      </c>
    </row>
    <row r="1532" spans="2:15" s="12" customFormat="1" x14ac:dyDescent="0.2">
      <c r="B1532" s="4" t="s">
        <v>44</v>
      </c>
      <c r="C1532" s="4" t="s">
        <v>3723</v>
      </c>
      <c r="D1532" s="4" t="s">
        <v>125</v>
      </c>
      <c r="E1532" s="66">
        <v>39849</v>
      </c>
      <c r="F1532" s="4" t="s">
        <v>10297</v>
      </c>
      <c r="G1532" s="4" t="s">
        <v>2681</v>
      </c>
      <c r="H1532" s="4" t="s">
        <v>3724</v>
      </c>
      <c r="I1532" s="4" t="s">
        <v>149</v>
      </c>
      <c r="J1532" s="5">
        <v>184</v>
      </c>
      <c r="K1532" s="5">
        <v>7</v>
      </c>
      <c r="L1532" s="5">
        <v>2</v>
      </c>
      <c r="M1532" s="5"/>
      <c r="N1532" s="5"/>
      <c r="O1532" s="30">
        <v>193</v>
      </c>
    </row>
    <row r="1533" spans="2:15" s="12" customFormat="1" x14ac:dyDescent="0.2">
      <c r="B1533" s="4" t="s">
        <v>44</v>
      </c>
      <c r="C1533" s="4" t="s">
        <v>3725</v>
      </c>
      <c r="D1533" s="4" t="s">
        <v>125</v>
      </c>
      <c r="E1533" s="66">
        <v>39869</v>
      </c>
      <c r="F1533" s="4" t="s">
        <v>10298</v>
      </c>
      <c r="G1533" s="4" t="s">
        <v>3726</v>
      </c>
      <c r="H1533" s="4" t="s">
        <v>3727</v>
      </c>
      <c r="I1533" s="4" t="s">
        <v>149</v>
      </c>
      <c r="J1533" s="5">
        <v>914</v>
      </c>
      <c r="K1533" s="5">
        <v>49</v>
      </c>
      <c r="L1533" s="5">
        <v>12</v>
      </c>
      <c r="M1533" s="5">
        <v>4</v>
      </c>
      <c r="N1533" s="5">
        <v>7</v>
      </c>
      <c r="O1533" s="30">
        <v>986</v>
      </c>
    </row>
    <row r="1534" spans="2:15" s="12" customFormat="1" x14ac:dyDescent="0.2">
      <c r="B1534" s="4" t="s">
        <v>44</v>
      </c>
      <c r="C1534" s="4" t="s">
        <v>3728</v>
      </c>
      <c r="D1534" s="4" t="s">
        <v>125</v>
      </c>
      <c r="E1534" s="66">
        <v>40039</v>
      </c>
      <c r="F1534" s="4" t="s">
        <v>10299</v>
      </c>
      <c r="G1534" s="4" t="s">
        <v>1056</v>
      </c>
      <c r="H1534" s="4" t="s">
        <v>3729</v>
      </c>
      <c r="I1534" s="4" t="s">
        <v>149</v>
      </c>
      <c r="J1534" s="5">
        <v>324</v>
      </c>
      <c r="K1534" s="5">
        <v>11</v>
      </c>
      <c r="L1534" s="5">
        <v>7</v>
      </c>
      <c r="M1534" s="5"/>
      <c r="N1534" s="5">
        <v>3</v>
      </c>
      <c r="O1534" s="30">
        <v>345</v>
      </c>
    </row>
    <row r="1535" spans="2:15" s="12" customFormat="1" x14ac:dyDescent="0.2">
      <c r="B1535" s="4" t="s">
        <v>44</v>
      </c>
      <c r="C1535" s="4" t="s">
        <v>3730</v>
      </c>
      <c r="D1535" s="4" t="s">
        <v>125</v>
      </c>
      <c r="E1535" s="66">
        <v>39849</v>
      </c>
      <c r="F1535" s="4" t="s">
        <v>10300</v>
      </c>
      <c r="G1535" s="4" t="s">
        <v>325</v>
      </c>
      <c r="H1535" s="4" t="s">
        <v>3731</v>
      </c>
      <c r="I1535" s="4" t="s">
        <v>149</v>
      </c>
      <c r="J1535" s="5">
        <v>400</v>
      </c>
      <c r="K1535" s="5">
        <v>15</v>
      </c>
      <c r="L1535" s="5">
        <v>3</v>
      </c>
      <c r="M1535" s="5"/>
      <c r="N1535" s="5"/>
      <c r="O1535" s="30">
        <v>418</v>
      </c>
    </row>
    <row r="1536" spans="2:15" s="12" customFormat="1" x14ac:dyDescent="0.2">
      <c r="B1536" s="4" t="s">
        <v>44</v>
      </c>
      <c r="C1536" s="4" t="s">
        <v>3732</v>
      </c>
      <c r="D1536" s="4" t="s">
        <v>125</v>
      </c>
      <c r="E1536" s="66">
        <v>40039</v>
      </c>
      <c r="F1536" s="4" t="s">
        <v>10301</v>
      </c>
      <c r="G1536" s="4" t="s">
        <v>291</v>
      </c>
      <c r="H1536" s="4" t="s">
        <v>3733</v>
      </c>
      <c r="I1536" s="4" t="s">
        <v>149</v>
      </c>
      <c r="J1536" s="5">
        <v>1647</v>
      </c>
      <c r="K1536" s="5">
        <v>103</v>
      </c>
      <c r="L1536" s="5">
        <v>41</v>
      </c>
      <c r="M1536" s="5">
        <v>28</v>
      </c>
      <c r="N1536" s="5">
        <v>18</v>
      </c>
      <c r="O1536" s="30">
        <v>1837</v>
      </c>
    </row>
    <row r="1537" spans="2:15" s="12" customFormat="1" x14ac:dyDescent="0.2">
      <c r="B1537" s="4" t="s">
        <v>44</v>
      </c>
      <c r="C1537" s="4" t="s">
        <v>3734</v>
      </c>
      <c r="D1537" s="4" t="s">
        <v>125</v>
      </c>
      <c r="E1537" s="66">
        <v>39220</v>
      </c>
      <c r="F1537" s="4" t="s">
        <v>10302</v>
      </c>
      <c r="G1537" s="4" t="s">
        <v>1050</v>
      </c>
      <c r="H1537" s="4" t="s">
        <v>1074</v>
      </c>
      <c r="I1537" s="4" t="s">
        <v>149</v>
      </c>
      <c r="J1537" s="5">
        <v>26882</v>
      </c>
      <c r="K1537" s="5">
        <v>1309</v>
      </c>
      <c r="L1537" s="5">
        <v>429</v>
      </c>
      <c r="M1537" s="5">
        <v>157</v>
      </c>
      <c r="N1537" s="5">
        <v>103</v>
      </c>
      <c r="O1537" s="30">
        <v>28880</v>
      </c>
    </row>
    <row r="1538" spans="2:15" s="12" customFormat="1" x14ac:dyDescent="0.2">
      <c r="B1538" s="4" t="s">
        <v>44</v>
      </c>
      <c r="C1538" s="4" t="s">
        <v>3735</v>
      </c>
      <c r="D1538" s="4" t="s">
        <v>125</v>
      </c>
      <c r="E1538" s="66">
        <v>39472</v>
      </c>
      <c r="F1538" s="4" t="s">
        <v>10303</v>
      </c>
      <c r="G1538" s="4" t="s">
        <v>3711</v>
      </c>
      <c r="H1538" s="4" t="s">
        <v>3736</v>
      </c>
      <c r="I1538" s="4" t="s">
        <v>149</v>
      </c>
      <c r="J1538" s="5">
        <v>2456</v>
      </c>
      <c r="K1538" s="5">
        <v>87</v>
      </c>
      <c r="L1538" s="5">
        <v>25</v>
      </c>
      <c r="M1538" s="5">
        <v>2</v>
      </c>
      <c r="N1538" s="5">
        <v>8</v>
      </c>
      <c r="O1538" s="30">
        <v>2578</v>
      </c>
    </row>
    <row r="1539" spans="2:15" s="12" customFormat="1" x14ac:dyDescent="0.2">
      <c r="B1539" s="4" t="s">
        <v>44</v>
      </c>
      <c r="C1539" s="4" t="s">
        <v>3737</v>
      </c>
      <c r="D1539" s="4" t="s">
        <v>125</v>
      </c>
      <c r="E1539" s="66">
        <v>39584</v>
      </c>
      <c r="F1539" s="4" t="s">
        <v>10302</v>
      </c>
      <c r="G1539" s="4" t="s">
        <v>1050</v>
      </c>
      <c r="H1539" s="4" t="s">
        <v>3738</v>
      </c>
      <c r="I1539" s="4" t="s">
        <v>149</v>
      </c>
      <c r="J1539" s="5">
        <v>16205</v>
      </c>
      <c r="K1539" s="5">
        <v>921</v>
      </c>
      <c r="L1539" s="5">
        <v>292</v>
      </c>
      <c r="M1539" s="5">
        <v>118</v>
      </c>
      <c r="N1539" s="5">
        <v>66</v>
      </c>
      <c r="O1539" s="30">
        <v>17602</v>
      </c>
    </row>
    <row r="1540" spans="2:15" s="12" customFormat="1" x14ac:dyDescent="0.2">
      <c r="B1540" s="4" t="s">
        <v>44</v>
      </c>
      <c r="C1540" s="4" t="s">
        <v>3739</v>
      </c>
      <c r="D1540" s="4" t="s">
        <v>125</v>
      </c>
      <c r="E1540" s="66">
        <v>40557</v>
      </c>
      <c r="F1540" s="4" t="s">
        <v>10304</v>
      </c>
      <c r="G1540" s="4" t="s">
        <v>191</v>
      </c>
      <c r="H1540" s="4" t="s">
        <v>3740</v>
      </c>
      <c r="I1540" s="4" t="s">
        <v>149</v>
      </c>
      <c r="J1540" s="5">
        <v>2278</v>
      </c>
      <c r="K1540" s="5">
        <v>36</v>
      </c>
      <c r="L1540" s="5">
        <v>5</v>
      </c>
      <c r="M1540" s="5">
        <v>1</v>
      </c>
      <c r="N1540" s="5"/>
      <c r="O1540" s="30">
        <v>2320</v>
      </c>
    </row>
    <row r="1541" spans="2:15" s="12" customFormat="1" x14ac:dyDescent="0.2">
      <c r="B1541" s="4" t="s">
        <v>44</v>
      </c>
      <c r="C1541" s="4" t="s">
        <v>3741</v>
      </c>
      <c r="D1541" s="4" t="s">
        <v>125</v>
      </c>
      <c r="E1541" s="66">
        <v>40695</v>
      </c>
      <c r="F1541" s="4" t="s">
        <v>9338</v>
      </c>
      <c r="G1541" s="4" t="s">
        <v>3742</v>
      </c>
      <c r="H1541" s="4" t="s">
        <v>3743</v>
      </c>
      <c r="I1541" s="4" t="s">
        <v>149</v>
      </c>
      <c r="J1541" s="5">
        <v>4637</v>
      </c>
      <c r="K1541" s="5">
        <v>300</v>
      </c>
      <c r="L1541" s="5">
        <v>31</v>
      </c>
      <c r="M1541" s="5">
        <v>2</v>
      </c>
      <c r="N1541" s="5"/>
      <c r="O1541" s="30">
        <v>4970</v>
      </c>
    </row>
    <row r="1542" spans="2:15" s="12" customFormat="1" x14ac:dyDescent="0.2">
      <c r="B1542" s="4" t="s">
        <v>44</v>
      </c>
      <c r="C1542" s="4" t="s">
        <v>3744</v>
      </c>
      <c r="D1542" s="4" t="s">
        <v>125</v>
      </c>
      <c r="E1542" s="66">
        <v>40625</v>
      </c>
      <c r="F1542" s="4" t="s">
        <v>10305</v>
      </c>
      <c r="G1542" s="4" t="s">
        <v>3742</v>
      </c>
      <c r="H1542" s="4" t="s">
        <v>3745</v>
      </c>
      <c r="I1542" s="4" t="s">
        <v>128</v>
      </c>
      <c r="J1542" s="5">
        <v>361</v>
      </c>
      <c r="K1542" s="5">
        <v>10</v>
      </c>
      <c r="L1542" s="5">
        <v>5</v>
      </c>
      <c r="M1542" s="5">
        <v>2</v>
      </c>
      <c r="N1542" s="5">
        <v>2</v>
      </c>
      <c r="O1542" s="30">
        <v>380</v>
      </c>
    </row>
    <row r="1543" spans="2:15" s="12" customFormat="1" x14ac:dyDescent="0.2">
      <c r="B1543" s="4" t="s">
        <v>44</v>
      </c>
      <c r="C1543" s="4" t="s">
        <v>3746</v>
      </c>
      <c r="D1543" s="4" t="s">
        <v>125</v>
      </c>
      <c r="E1543" s="66">
        <v>40635</v>
      </c>
      <c r="F1543" s="4" t="s">
        <v>10306</v>
      </c>
      <c r="G1543" s="4" t="s">
        <v>2693</v>
      </c>
      <c r="H1543" s="4" t="s">
        <v>3747</v>
      </c>
      <c r="I1543" s="4" t="s">
        <v>128</v>
      </c>
      <c r="J1543" s="5">
        <v>213</v>
      </c>
      <c r="K1543" s="5">
        <v>8</v>
      </c>
      <c r="L1543" s="5"/>
      <c r="M1543" s="5"/>
      <c r="N1543" s="5"/>
      <c r="O1543" s="30">
        <v>221</v>
      </c>
    </row>
    <row r="1544" spans="2:15" s="12" customFormat="1" x14ac:dyDescent="0.2">
      <c r="B1544" s="4" t="s">
        <v>92</v>
      </c>
      <c r="C1544" s="4" t="s">
        <v>3748</v>
      </c>
      <c r="D1544" s="4" t="s">
        <v>125</v>
      </c>
      <c r="E1544" s="66">
        <v>38021</v>
      </c>
      <c r="F1544" s="4" t="s">
        <v>10307</v>
      </c>
      <c r="G1544" s="4" t="s">
        <v>2237</v>
      </c>
      <c r="H1544" s="4" t="s">
        <v>3749</v>
      </c>
      <c r="I1544" s="4" t="s">
        <v>128</v>
      </c>
      <c r="J1544" s="5">
        <v>1242</v>
      </c>
      <c r="K1544" s="5">
        <v>101</v>
      </c>
      <c r="L1544" s="5">
        <v>37</v>
      </c>
      <c r="M1544" s="5">
        <v>27</v>
      </c>
      <c r="N1544" s="5">
        <v>33</v>
      </c>
      <c r="O1544" s="30">
        <v>1440</v>
      </c>
    </row>
    <row r="1545" spans="2:15" s="12" customFormat="1" x14ac:dyDescent="0.2">
      <c r="B1545" s="4" t="s">
        <v>92</v>
      </c>
      <c r="C1545" s="4" t="s">
        <v>3750</v>
      </c>
      <c r="D1545" s="4" t="s">
        <v>125</v>
      </c>
      <c r="E1545" s="66">
        <v>38016</v>
      </c>
      <c r="F1545" s="4" t="s">
        <v>10308</v>
      </c>
      <c r="G1545" s="4" t="s">
        <v>3751</v>
      </c>
      <c r="H1545" s="4" t="s">
        <v>3752</v>
      </c>
      <c r="I1545" s="4" t="s">
        <v>128</v>
      </c>
      <c r="J1545" s="5">
        <v>1484</v>
      </c>
      <c r="K1545" s="5">
        <v>137</v>
      </c>
      <c r="L1545" s="5">
        <v>48</v>
      </c>
      <c r="M1545" s="5">
        <v>15</v>
      </c>
      <c r="N1545" s="5">
        <v>7</v>
      </c>
      <c r="O1545" s="30">
        <v>1691</v>
      </c>
    </row>
    <row r="1546" spans="2:15" s="12" customFormat="1" x14ac:dyDescent="0.2">
      <c r="B1546" s="4" t="s">
        <v>92</v>
      </c>
      <c r="C1546" s="4" t="s">
        <v>3753</v>
      </c>
      <c r="D1546" s="4" t="s">
        <v>125</v>
      </c>
      <c r="E1546" s="66">
        <v>38412</v>
      </c>
      <c r="F1546" s="4" t="s">
        <v>10309</v>
      </c>
      <c r="G1546" s="4" t="s">
        <v>3278</v>
      </c>
      <c r="H1546" s="4" t="s">
        <v>3754</v>
      </c>
      <c r="I1546" s="4" t="s">
        <v>128</v>
      </c>
      <c r="J1546" s="5">
        <v>640</v>
      </c>
      <c r="K1546" s="5">
        <v>58</v>
      </c>
      <c r="L1546" s="5">
        <v>32</v>
      </c>
      <c r="M1546" s="5">
        <v>30</v>
      </c>
      <c r="N1546" s="5">
        <v>18</v>
      </c>
      <c r="O1546" s="30">
        <v>778</v>
      </c>
    </row>
    <row r="1547" spans="2:15" s="12" customFormat="1" x14ac:dyDescent="0.2">
      <c r="B1547" s="4" t="s">
        <v>92</v>
      </c>
      <c r="C1547" s="4" t="s">
        <v>3755</v>
      </c>
      <c r="D1547" s="4" t="s">
        <v>125</v>
      </c>
      <c r="E1547" s="66">
        <v>38475</v>
      </c>
      <c r="F1547" s="4" t="s">
        <v>10310</v>
      </c>
      <c r="G1547" s="4" t="s">
        <v>2237</v>
      </c>
      <c r="H1547" s="4" t="s">
        <v>3756</v>
      </c>
      <c r="I1547" s="4" t="s">
        <v>128</v>
      </c>
      <c r="J1547" s="5">
        <v>303</v>
      </c>
      <c r="K1547" s="5">
        <v>26</v>
      </c>
      <c r="L1547" s="5">
        <v>14</v>
      </c>
      <c r="M1547" s="5">
        <v>9</v>
      </c>
      <c r="N1547" s="5">
        <v>10</v>
      </c>
      <c r="O1547" s="30">
        <v>362</v>
      </c>
    </row>
    <row r="1548" spans="2:15" s="12" customFormat="1" x14ac:dyDescent="0.2">
      <c r="B1548" s="4" t="s">
        <v>92</v>
      </c>
      <c r="C1548" s="4" t="s">
        <v>3757</v>
      </c>
      <c r="D1548" s="4" t="s">
        <v>125</v>
      </c>
      <c r="E1548" s="66">
        <v>38475</v>
      </c>
      <c r="F1548" s="4" t="s">
        <v>8144</v>
      </c>
      <c r="G1548" s="4" t="s">
        <v>3751</v>
      </c>
      <c r="H1548" s="4" t="s">
        <v>3758</v>
      </c>
      <c r="I1548" s="4" t="s">
        <v>128</v>
      </c>
      <c r="J1548" s="5">
        <v>2329</v>
      </c>
      <c r="K1548" s="5">
        <v>253</v>
      </c>
      <c r="L1548" s="5">
        <v>119</v>
      </c>
      <c r="M1548" s="5">
        <v>72</v>
      </c>
      <c r="N1548" s="5">
        <v>71</v>
      </c>
      <c r="O1548" s="30">
        <v>2844</v>
      </c>
    </row>
    <row r="1549" spans="2:15" s="12" customFormat="1" x14ac:dyDescent="0.2">
      <c r="B1549" s="4" t="s">
        <v>92</v>
      </c>
      <c r="C1549" s="4" t="s">
        <v>3759</v>
      </c>
      <c r="D1549" s="4" t="s">
        <v>125</v>
      </c>
      <c r="E1549" s="66">
        <v>39792</v>
      </c>
      <c r="F1549" s="4" t="s">
        <v>10311</v>
      </c>
      <c r="G1549" s="4" t="s">
        <v>3760</v>
      </c>
      <c r="H1549" s="4" t="s">
        <v>3761</v>
      </c>
      <c r="I1549" s="4" t="s">
        <v>149</v>
      </c>
      <c r="J1549" s="5">
        <v>35</v>
      </c>
      <c r="K1549" s="5">
        <v>1</v>
      </c>
      <c r="L1549" s="5"/>
      <c r="M1549" s="5"/>
      <c r="N1549" s="5"/>
      <c r="O1549" s="30">
        <v>36</v>
      </c>
    </row>
    <row r="1550" spans="2:15" s="12" customFormat="1" x14ac:dyDescent="0.2">
      <c r="B1550" s="4" t="s">
        <v>92</v>
      </c>
      <c r="C1550" s="4" t="s">
        <v>3762</v>
      </c>
      <c r="D1550" s="4" t="s">
        <v>125</v>
      </c>
      <c r="E1550" s="66">
        <v>39769</v>
      </c>
      <c r="F1550" s="4" t="s">
        <v>10312</v>
      </c>
      <c r="G1550" s="4" t="s">
        <v>2237</v>
      </c>
      <c r="H1550" s="4" t="s">
        <v>3763</v>
      </c>
      <c r="I1550" s="4" t="s">
        <v>149</v>
      </c>
      <c r="J1550" s="5">
        <v>235</v>
      </c>
      <c r="K1550" s="5">
        <v>13</v>
      </c>
      <c r="L1550" s="5">
        <v>1</v>
      </c>
      <c r="M1550" s="5"/>
      <c r="N1550" s="5"/>
      <c r="O1550" s="30">
        <v>249</v>
      </c>
    </row>
    <row r="1551" spans="2:15" s="12" customFormat="1" x14ac:dyDescent="0.2">
      <c r="B1551" s="4" t="s">
        <v>92</v>
      </c>
      <c r="C1551" s="4" t="s">
        <v>3764</v>
      </c>
      <c r="D1551" s="4" t="s">
        <v>125</v>
      </c>
      <c r="E1551" s="66">
        <v>39765</v>
      </c>
      <c r="F1551" s="4" t="s">
        <v>10313</v>
      </c>
      <c r="G1551" s="4" t="s">
        <v>3751</v>
      </c>
      <c r="H1551" s="4" t="s">
        <v>3765</v>
      </c>
      <c r="I1551" s="4" t="s">
        <v>149</v>
      </c>
      <c r="J1551" s="5">
        <v>124</v>
      </c>
      <c r="K1551" s="5">
        <v>4</v>
      </c>
      <c r="L1551" s="5"/>
      <c r="M1551" s="5"/>
      <c r="N1551" s="5">
        <v>2</v>
      </c>
      <c r="O1551" s="30">
        <v>130</v>
      </c>
    </row>
    <row r="1552" spans="2:15" s="12" customFormat="1" x14ac:dyDescent="0.2">
      <c r="B1552" s="4" t="s">
        <v>92</v>
      </c>
      <c r="C1552" s="4" t="s">
        <v>3766</v>
      </c>
      <c r="D1552" s="4" t="s">
        <v>125</v>
      </c>
      <c r="E1552" s="66">
        <v>38931</v>
      </c>
      <c r="F1552" s="4" t="s">
        <v>10314</v>
      </c>
      <c r="G1552" s="4" t="s">
        <v>3767</v>
      </c>
      <c r="H1552" s="4" t="s">
        <v>3768</v>
      </c>
      <c r="I1552" s="4" t="s">
        <v>128</v>
      </c>
      <c r="J1552" s="5">
        <v>409</v>
      </c>
      <c r="K1552" s="5">
        <v>58</v>
      </c>
      <c r="L1552" s="5">
        <v>24</v>
      </c>
      <c r="M1552" s="5">
        <v>14</v>
      </c>
      <c r="N1552" s="5">
        <v>27</v>
      </c>
      <c r="O1552" s="30">
        <v>532</v>
      </c>
    </row>
    <row r="1553" spans="2:15" s="12" customFormat="1" x14ac:dyDescent="0.2">
      <c r="B1553" s="4" t="s">
        <v>92</v>
      </c>
      <c r="C1553" s="4" t="s">
        <v>3769</v>
      </c>
      <c r="D1553" s="4" t="s">
        <v>125</v>
      </c>
      <c r="E1553" s="66">
        <v>38936</v>
      </c>
      <c r="F1553" s="4" t="s">
        <v>10315</v>
      </c>
      <c r="G1553" s="4" t="s">
        <v>1001</v>
      </c>
      <c r="H1553" s="4" t="s">
        <v>3770</v>
      </c>
      <c r="I1553" s="4" t="s">
        <v>128</v>
      </c>
      <c r="J1553" s="5">
        <v>551</v>
      </c>
      <c r="K1553" s="5">
        <v>54</v>
      </c>
      <c r="L1553" s="5">
        <v>34</v>
      </c>
      <c r="M1553" s="5">
        <v>15</v>
      </c>
      <c r="N1553" s="5">
        <v>36</v>
      </c>
      <c r="O1553" s="30">
        <v>690</v>
      </c>
    </row>
    <row r="1554" spans="2:15" s="12" customFormat="1" x14ac:dyDescent="0.2">
      <c r="B1554" s="4" t="s">
        <v>92</v>
      </c>
      <c r="C1554" s="4" t="s">
        <v>3771</v>
      </c>
      <c r="D1554" s="4" t="s">
        <v>125</v>
      </c>
      <c r="E1554" s="66">
        <v>38925</v>
      </c>
      <c r="F1554" s="4" t="s">
        <v>10316</v>
      </c>
      <c r="G1554" s="4" t="s">
        <v>3638</v>
      </c>
      <c r="H1554" s="4" t="s">
        <v>3772</v>
      </c>
      <c r="I1554" s="4" t="s">
        <v>128</v>
      </c>
      <c r="J1554" s="5">
        <v>230</v>
      </c>
      <c r="K1554" s="5">
        <v>31</v>
      </c>
      <c r="L1554" s="5">
        <v>8</v>
      </c>
      <c r="M1554" s="5">
        <v>12</v>
      </c>
      <c r="N1554" s="5">
        <v>17</v>
      </c>
      <c r="O1554" s="30">
        <v>298</v>
      </c>
    </row>
    <row r="1555" spans="2:15" s="12" customFormat="1" x14ac:dyDescent="0.2">
      <c r="B1555" s="4" t="s">
        <v>92</v>
      </c>
      <c r="C1555" s="4" t="s">
        <v>3773</v>
      </c>
      <c r="D1555" s="4" t="s">
        <v>125</v>
      </c>
      <c r="E1555" s="66">
        <v>39122</v>
      </c>
      <c r="F1555" s="4" t="s">
        <v>8144</v>
      </c>
      <c r="G1555" s="4" t="s">
        <v>3751</v>
      </c>
      <c r="H1555" s="4" t="s">
        <v>3774</v>
      </c>
      <c r="I1555" s="4" t="s">
        <v>149</v>
      </c>
      <c r="J1555" s="5">
        <v>2343</v>
      </c>
      <c r="K1555" s="5">
        <v>58</v>
      </c>
      <c r="L1555" s="5">
        <v>17</v>
      </c>
      <c r="M1555" s="5">
        <v>5</v>
      </c>
      <c r="N1555" s="5">
        <v>5</v>
      </c>
      <c r="O1555" s="30">
        <v>2428</v>
      </c>
    </row>
    <row r="1556" spans="2:15" s="12" customFormat="1" x14ac:dyDescent="0.2">
      <c r="B1556" s="4" t="s">
        <v>92</v>
      </c>
      <c r="C1556" s="4" t="s">
        <v>3775</v>
      </c>
      <c r="D1556" s="4" t="s">
        <v>125</v>
      </c>
      <c r="E1556" s="66">
        <v>39121</v>
      </c>
      <c r="F1556" s="4" t="s">
        <v>10317</v>
      </c>
      <c r="G1556" s="4" t="s">
        <v>2237</v>
      </c>
      <c r="H1556" s="4" t="s">
        <v>3776</v>
      </c>
      <c r="I1556" s="4" t="s">
        <v>149</v>
      </c>
      <c r="J1556" s="5">
        <v>575</v>
      </c>
      <c r="K1556" s="5">
        <v>6</v>
      </c>
      <c r="L1556" s="5"/>
      <c r="M1556" s="5"/>
      <c r="N1556" s="5"/>
      <c r="O1556" s="30">
        <v>581</v>
      </c>
    </row>
    <row r="1557" spans="2:15" s="12" customFormat="1" x14ac:dyDescent="0.2">
      <c r="B1557" s="4" t="s">
        <v>92</v>
      </c>
      <c r="C1557" s="4" t="s">
        <v>3777</v>
      </c>
      <c r="D1557" s="4" t="s">
        <v>125</v>
      </c>
      <c r="E1557" s="66">
        <v>39195</v>
      </c>
      <c r="F1557" s="4" t="s">
        <v>10318</v>
      </c>
      <c r="G1557" s="4" t="s">
        <v>1422</v>
      </c>
      <c r="H1557" s="4" t="s">
        <v>1437</v>
      </c>
      <c r="I1557" s="4" t="s">
        <v>149</v>
      </c>
      <c r="J1557" s="5">
        <v>4849</v>
      </c>
      <c r="K1557" s="5">
        <v>196</v>
      </c>
      <c r="L1557" s="5">
        <v>52</v>
      </c>
      <c r="M1557" s="5">
        <v>21</v>
      </c>
      <c r="N1557" s="5">
        <v>22</v>
      </c>
      <c r="O1557" s="30">
        <v>5140</v>
      </c>
    </row>
    <row r="1558" spans="2:15" s="12" customFormat="1" x14ac:dyDescent="0.2">
      <c r="B1558" s="4" t="s">
        <v>92</v>
      </c>
      <c r="C1558" s="4" t="s">
        <v>3778</v>
      </c>
      <c r="D1558" s="4" t="s">
        <v>125</v>
      </c>
      <c r="E1558" s="66">
        <v>39337</v>
      </c>
      <c r="F1558" s="4" t="s">
        <v>8144</v>
      </c>
      <c r="G1558" s="4" t="s">
        <v>3779</v>
      </c>
      <c r="H1558" s="4" t="s">
        <v>3780</v>
      </c>
      <c r="I1558" s="4" t="s">
        <v>149</v>
      </c>
      <c r="J1558" s="5">
        <v>682</v>
      </c>
      <c r="K1558" s="5">
        <v>28</v>
      </c>
      <c r="L1558" s="5">
        <v>7</v>
      </c>
      <c r="M1558" s="5">
        <v>4</v>
      </c>
      <c r="N1558" s="5">
        <v>7</v>
      </c>
      <c r="O1558" s="30">
        <v>728</v>
      </c>
    </row>
    <row r="1559" spans="2:15" s="12" customFormat="1" x14ac:dyDescent="0.2">
      <c r="B1559" s="4" t="s">
        <v>92</v>
      </c>
      <c r="C1559" s="4" t="s">
        <v>3781</v>
      </c>
      <c r="D1559" s="4" t="s">
        <v>125</v>
      </c>
      <c r="E1559" s="66">
        <v>39442</v>
      </c>
      <c r="F1559" s="4" t="s">
        <v>8144</v>
      </c>
      <c r="G1559" s="4" t="s">
        <v>3751</v>
      </c>
      <c r="H1559" s="4" t="s">
        <v>2025</v>
      </c>
      <c r="I1559" s="4" t="s">
        <v>149</v>
      </c>
      <c r="J1559" s="5">
        <v>1308</v>
      </c>
      <c r="K1559" s="5">
        <v>73</v>
      </c>
      <c r="L1559" s="5">
        <v>24</v>
      </c>
      <c r="M1559" s="5">
        <v>11</v>
      </c>
      <c r="N1559" s="5">
        <v>4</v>
      </c>
      <c r="O1559" s="30">
        <v>1420</v>
      </c>
    </row>
    <row r="1560" spans="2:15" s="12" customFormat="1" x14ac:dyDescent="0.2">
      <c r="B1560" s="4" t="s">
        <v>92</v>
      </c>
      <c r="C1560" s="4" t="s">
        <v>3782</v>
      </c>
      <c r="D1560" s="4" t="s">
        <v>125</v>
      </c>
      <c r="E1560" s="66">
        <v>39535</v>
      </c>
      <c r="F1560" s="4" t="s">
        <v>10319</v>
      </c>
      <c r="G1560" s="4" t="s">
        <v>2604</v>
      </c>
      <c r="H1560" s="4" t="s">
        <v>3783</v>
      </c>
      <c r="I1560" s="4" t="s">
        <v>149</v>
      </c>
      <c r="J1560" s="5">
        <v>101</v>
      </c>
      <c r="K1560" s="5">
        <v>6</v>
      </c>
      <c r="L1560" s="5"/>
      <c r="M1560" s="5"/>
      <c r="N1560" s="5"/>
      <c r="O1560" s="30">
        <v>107</v>
      </c>
    </row>
    <row r="1561" spans="2:15" s="12" customFormat="1" x14ac:dyDescent="0.2">
      <c r="B1561" s="4" t="s">
        <v>92</v>
      </c>
      <c r="C1561" s="4" t="s">
        <v>3784</v>
      </c>
      <c r="D1561" s="4" t="s">
        <v>125</v>
      </c>
      <c r="E1561" s="66">
        <v>39542</v>
      </c>
      <c r="F1561" s="4" t="s">
        <v>8160</v>
      </c>
      <c r="G1561" s="4" t="s">
        <v>3785</v>
      </c>
      <c r="H1561" s="4" t="s">
        <v>3786</v>
      </c>
      <c r="I1561" s="4" t="s">
        <v>149</v>
      </c>
      <c r="J1561" s="5">
        <v>71</v>
      </c>
      <c r="K1561" s="5">
        <v>3</v>
      </c>
      <c r="L1561" s="5">
        <v>1</v>
      </c>
      <c r="M1561" s="5">
        <v>1</v>
      </c>
      <c r="N1561" s="5"/>
      <c r="O1561" s="30">
        <v>76</v>
      </c>
    </row>
    <row r="1562" spans="2:15" s="12" customFormat="1" x14ac:dyDescent="0.2">
      <c r="B1562" s="4" t="s">
        <v>92</v>
      </c>
      <c r="C1562" s="4" t="s">
        <v>3787</v>
      </c>
      <c r="D1562" s="4" t="s">
        <v>125</v>
      </c>
      <c r="E1562" s="66">
        <v>39881</v>
      </c>
      <c r="F1562" s="4" t="s">
        <v>10320</v>
      </c>
      <c r="G1562" s="4" t="s">
        <v>2604</v>
      </c>
      <c r="H1562" s="4" t="s">
        <v>3788</v>
      </c>
      <c r="I1562" s="4" t="s">
        <v>149</v>
      </c>
      <c r="J1562" s="5">
        <v>138</v>
      </c>
      <c r="K1562" s="5">
        <v>4</v>
      </c>
      <c r="L1562" s="5">
        <v>1</v>
      </c>
      <c r="M1562" s="5"/>
      <c r="N1562" s="5"/>
      <c r="O1562" s="30">
        <v>143</v>
      </c>
    </row>
    <row r="1563" spans="2:15" s="12" customFormat="1" x14ac:dyDescent="0.2">
      <c r="B1563" s="4" t="s">
        <v>92</v>
      </c>
      <c r="C1563" s="4" t="s">
        <v>3789</v>
      </c>
      <c r="D1563" s="4" t="s">
        <v>125</v>
      </c>
      <c r="E1563" s="66">
        <v>40591</v>
      </c>
      <c r="F1563" s="4" t="s">
        <v>10321</v>
      </c>
      <c r="G1563" s="4" t="s">
        <v>784</v>
      </c>
      <c r="H1563" s="4" t="s">
        <v>3790</v>
      </c>
      <c r="I1563" s="4" t="s">
        <v>128</v>
      </c>
      <c r="J1563" s="5">
        <v>48</v>
      </c>
      <c r="K1563" s="5"/>
      <c r="L1563" s="5"/>
      <c r="M1563" s="5">
        <v>1</v>
      </c>
      <c r="N1563" s="5"/>
      <c r="O1563" s="30">
        <v>49</v>
      </c>
    </row>
    <row r="1564" spans="2:15" s="12" customFormat="1" x14ac:dyDescent="0.2">
      <c r="B1564" s="4" t="s">
        <v>92</v>
      </c>
      <c r="C1564" s="4" t="s">
        <v>3791</v>
      </c>
      <c r="D1564" s="4" t="s">
        <v>125</v>
      </c>
      <c r="E1564" s="66">
        <v>40569</v>
      </c>
      <c r="F1564" s="4" t="s">
        <v>10322</v>
      </c>
      <c r="G1564" s="4" t="s">
        <v>3792</v>
      </c>
      <c r="H1564" s="4" t="s">
        <v>3793</v>
      </c>
      <c r="I1564" s="4" t="s">
        <v>128</v>
      </c>
      <c r="J1564" s="5">
        <v>472</v>
      </c>
      <c r="K1564" s="5">
        <v>26</v>
      </c>
      <c r="L1564" s="5">
        <v>4</v>
      </c>
      <c r="M1564" s="5">
        <v>2</v>
      </c>
      <c r="N1564" s="5">
        <v>1</v>
      </c>
      <c r="O1564" s="30">
        <v>505</v>
      </c>
    </row>
    <row r="1565" spans="2:15" s="12" customFormat="1" x14ac:dyDescent="0.2">
      <c r="B1565" s="4" t="s">
        <v>92</v>
      </c>
      <c r="C1565" s="4" t="s">
        <v>3794</v>
      </c>
      <c r="D1565" s="4" t="s">
        <v>125</v>
      </c>
      <c r="E1565" s="66">
        <v>40640</v>
      </c>
      <c r="F1565" s="4" t="s">
        <v>10323</v>
      </c>
      <c r="G1565" s="4" t="s">
        <v>3785</v>
      </c>
      <c r="H1565" s="4" t="s">
        <v>3795</v>
      </c>
      <c r="I1565" s="4" t="s">
        <v>149</v>
      </c>
      <c r="J1565" s="5">
        <v>713</v>
      </c>
      <c r="K1565" s="5">
        <v>29</v>
      </c>
      <c r="L1565" s="5">
        <v>3</v>
      </c>
      <c r="M1565" s="5"/>
      <c r="N1565" s="5"/>
      <c r="O1565" s="30">
        <v>745</v>
      </c>
    </row>
    <row r="1566" spans="2:15" s="12" customFormat="1" x14ac:dyDescent="0.2">
      <c r="B1566" s="4" t="s">
        <v>92</v>
      </c>
      <c r="C1566" s="4" t="s">
        <v>3796</v>
      </c>
      <c r="D1566" s="4" t="s">
        <v>125</v>
      </c>
      <c r="E1566" s="66">
        <v>40598</v>
      </c>
      <c r="F1566" s="4" t="s">
        <v>10324</v>
      </c>
      <c r="G1566" s="4" t="s">
        <v>2604</v>
      </c>
      <c r="H1566" s="4" t="s">
        <v>3797</v>
      </c>
      <c r="I1566" s="4" t="s">
        <v>149</v>
      </c>
      <c r="J1566" s="5">
        <v>1088</v>
      </c>
      <c r="K1566" s="5">
        <v>28</v>
      </c>
      <c r="L1566" s="5">
        <v>6</v>
      </c>
      <c r="M1566" s="5">
        <v>2</v>
      </c>
      <c r="N1566" s="5"/>
      <c r="O1566" s="30">
        <v>1124</v>
      </c>
    </row>
    <row r="1567" spans="2:15" s="12" customFormat="1" x14ac:dyDescent="0.2">
      <c r="B1567" s="4" t="s">
        <v>93</v>
      </c>
      <c r="C1567" s="4" t="s">
        <v>3798</v>
      </c>
      <c r="D1567" s="4" t="s">
        <v>125</v>
      </c>
      <c r="E1567" s="66">
        <v>38006</v>
      </c>
      <c r="F1567" s="4" t="s">
        <v>10325</v>
      </c>
      <c r="G1567" s="4" t="s">
        <v>3799</v>
      </c>
      <c r="H1567" s="4" t="s">
        <v>3800</v>
      </c>
      <c r="I1567" s="4" t="s">
        <v>128</v>
      </c>
      <c r="J1567" s="5">
        <v>1102</v>
      </c>
      <c r="K1567" s="5">
        <v>79</v>
      </c>
      <c r="L1567" s="5">
        <v>13</v>
      </c>
      <c r="M1567" s="5">
        <v>3</v>
      </c>
      <c r="N1567" s="5">
        <v>3</v>
      </c>
      <c r="O1567" s="30">
        <v>1200</v>
      </c>
    </row>
    <row r="1568" spans="2:15" s="12" customFormat="1" x14ac:dyDescent="0.2">
      <c r="B1568" s="4" t="s">
        <v>93</v>
      </c>
      <c r="C1568" s="4" t="s">
        <v>3801</v>
      </c>
      <c r="D1568" s="4" t="s">
        <v>125</v>
      </c>
      <c r="E1568" s="66">
        <v>37974</v>
      </c>
      <c r="F1568" s="4" t="s">
        <v>10326</v>
      </c>
      <c r="G1568" s="4" t="s">
        <v>3802</v>
      </c>
      <c r="H1568" s="4" t="s">
        <v>3803</v>
      </c>
      <c r="I1568" s="4" t="s">
        <v>128</v>
      </c>
      <c r="J1568" s="5">
        <v>10811</v>
      </c>
      <c r="K1568" s="5">
        <v>326</v>
      </c>
      <c r="L1568" s="5">
        <v>96</v>
      </c>
      <c r="M1568" s="5">
        <v>48</v>
      </c>
      <c r="N1568" s="5">
        <v>27</v>
      </c>
      <c r="O1568" s="30">
        <v>11308</v>
      </c>
    </row>
    <row r="1569" spans="2:15" s="12" customFormat="1" x14ac:dyDescent="0.2">
      <c r="B1569" s="4" t="s">
        <v>93</v>
      </c>
      <c r="C1569" s="4" t="s">
        <v>3804</v>
      </c>
      <c r="D1569" s="4" t="s">
        <v>125</v>
      </c>
      <c r="E1569" s="66">
        <v>38399</v>
      </c>
      <c r="F1569" s="4" t="s">
        <v>10327</v>
      </c>
      <c r="G1569" s="4" t="s">
        <v>3805</v>
      </c>
      <c r="H1569" s="4" t="s">
        <v>3806</v>
      </c>
      <c r="I1569" s="4" t="s">
        <v>128</v>
      </c>
      <c r="J1569" s="5">
        <v>462</v>
      </c>
      <c r="K1569" s="5">
        <v>23</v>
      </c>
      <c r="L1569" s="5">
        <v>12</v>
      </c>
      <c r="M1569" s="5">
        <v>3</v>
      </c>
      <c r="N1569" s="5">
        <v>4</v>
      </c>
      <c r="O1569" s="30">
        <v>504</v>
      </c>
    </row>
    <row r="1570" spans="2:15" s="12" customFormat="1" x14ac:dyDescent="0.2">
      <c r="B1570" s="4" t="s">
        <v>93</v>
      </c>
      <c r="C1570" s="4" t="s">
        <v>3807</v>
      </c>
      <c r="D1570" s="4" t="s">
        <v>125</v>
      </c>
      <c r="E1570" s="66">
        <v>38455</v>
      </c>
      <c r="F1570" s="4" t="s">
        <v>10328</v>
      </c>
      <c r="G1570" s="4" t="s">
        <v>2063</v>
      </c>
      <c r="H1570" s="4" t="s">
        <v>3808</v>
      </c>
      <c r="I1570" s="4" t="s">
        <v>128</v>
      </c>
      <c r="J1570" s="5">
        <v>1435</v>
      </c>
      <c r="K1570" s="5">
        <v>45</v>
      </c>
      <c r="L1570" s="5">
        <v>12</v>
      </c>
      <c r="M1570" s="5">
        <v>8</v>
      </c>
      <c r="N1570" s="5">
        <v>6</v>
      </c>
      <c r="O1570" s="30">
        <v>1506</v>
      </c>
    </row>
    <row r="1571" spans="2:15" s="12" customFormat="1" x14ac:dyDescent="0.2">
      <c r="B1571" s="4" t="s">
        <v>93</v>
      </c>
      <c r="C1571" s="4" t="s">
        <v>3809</v>
      </c>
      <c r="D1571" s="4" t="s">
        <v>125</v>
      </c>
      <c r="E1571" s="66">
        <v>40120</v>
      </c>
      <c r="F1571" s="4" t="s">
        <v>10329</v>
      </c>
      <c r="G1571" s="4" t="s">
        <v>2063</v>
      </c>
      <c r="H1571" s="4" t="s">
        <v>3810</v>
      </c>
      <c r="I1571" s="4" t="s">
        <v>149</v>
      </c>
      <c r="J1571" s="5">
        <v>626</v>
      </c>
      <c r="K1571" s="5">
        <v>22</v>
      </c>
      <c r="L1571" s="5">
        <v>9</v>
      </c>
      <c r="M1571" s="5">
        <v>4</v>
      </c>
      <c r="N1571" s="5">
        <v>5</v>
      </c>
      <c r="O1571" s="30">
        <v>666</v>
      </c>
    </row>
    <row r="1572" spans="2:15" s="12" customFormat="1" x14ac:dyDescent="0.2">
      <c r="B1572" s="4" t="s">
        <v>93</v>
      </c>
      <c r="C1572" s="4" t="s">
        <v>3811</v>
      </c>
      <c r="D1572" s="4" t="s">
        <v>125</v>
      </c>
      <c r="E1572" s="66">
        <v>39729</v>
      </c>
      <c r="F1572" s="4" t="s">
        <v>10330</v>
      </c>
      <c r="G1572" s="4" t="s">
        <v>2063</v>
      </c>
      <c r="H1572" s="4" t="s">
        <v>3812</v>
      </c>
      <c r="I1572" s="4" t="s">
        <v>149</v>
      </c>
      <c r="J1572" s="5">
        <v>539</v>
      </c>
      <c r="K1572" s="5">
        <v>27</v>
      </c>
      <c r="L1572" s="5">
        <v>7</v>
      </c>
      <c r="M1572" s="5">
        <v>3</v>
      </c>
      <c r="N1572" s="5">
        <v>2</v>
      </c>
      <c r="O1572" s="30">
        <v>578</v>
      </c>
    </row>
    <row r="1573" spans="2:15" s="12" customFormat="1" x14ac:dyDescent="0.2">
      <c r="B1573" s="4" t="s">
        <v>93</v>
      </c>
      <c r="C1573" s="4" t="s">
        <v>3813</v>
      </c>
      <c r="D1573" s="4" t="s">
        <v>125</v>
      </c>
      <c r="E1573" s="66">
        <v>39801</v>
      </c>
      <c r="F1573" s="4" t="s">
        <v>10331</v>
      </c>
      <c r="G1573" s="4" t="s">
        <v>3805</v>
      </c>
      <c r="H1573" s="4" t="s">
        <v>3814</v>
      </c>
      <c r="I1573" s="4" t="s">
        <v>149</v>
      </c>
      <c r="J1573" s="5">
        <v>5776</v>
      </c>
      <c r="K1573" s="5">
        <v>87</v>
      </c>
      <c r="L1573" s="5">
        <v>33</v>
      </c>
      <c r="M1573" s="5">
        <v>10</v>
      </c>
      <c r="N1573" s="5">
        <v>9</v>
      </c>
      <c r="O1573" s="30">
        <v>5915</v>
      </c>
    </row>
    <row r="1574" spans="2:15" s="12" customFormat="1" x14ac:dyDescent="0.2">
      <c r="B1574" s="4" t="s">
        <v>93</v>
      </c>
      <c r="C1574" s="4" t="s">
        <v>3815</v>
      </c>
      <c r="D1574" s="4" t="s">
        <v>125</v>
      </c>
      <c r="E1574" s="66">
        <v>39848</v>
      </c>
      <c r="F1574" s="4" t="s">
        <v>10332</v>
      </c>
      <c r="G1574" s="4" t="s">
        <v>3816</v>
      </c>
      <c r="H1574" s="4" t="s">
        <v>3817</v>
      </c>
      <c r="I1574" s="4" t="s">
        <v>149</v>
      </c>
      <c r="J1574" s="5">
        <v>84</v>
      </c>
      <c r="K1574" s="5">
        <v>6</v>
      </c>
      <c r="L1574" s="5">
        <v>4</v>
      </c>
      <c r="M1574" s="5">
        <v>2</v>
      </c>
      <c r="N1574" s="5"/>
      <c r="O1574" s="30">
        <v>96</v>
      </c>
    </row>
    <row r="1575" spans="2:15" s="12" customFormat="1" x14ac:dyDescent="0.2">
      <c r="B1575" s="4" t="s">
        <v>93</v>
      </c>
      <c r="C1575" s="4" t="s">
        <v>3818</v>
      </c>
      <c r="D1575" s="4" t="s">
        <v>125</v>
      </c>
      <c r="E1575" s="66">
        <v>39809</v>
      </c>
      <c r="F1575" s="4" t="s">
        <v>10333</v>
      </c>
      <c r="G1575" s="4" t="s">
        <v>3802</v>
      </c>
      <c r="H1575" s="4" t="s">
        <v>3819</v>
      </c>
      <c r="I1575" s="4" t="s">
        <v>149</v>
      </c>
      <c r="J1575" s="5">
        <v>1247</v>
      </c>
      <c r="K1575" s="5">
        <v>91</v>
      </c>
      <c r="L1575" s="5">
        <v>27</v>
      </c>
      <c r="M1575" s="5">
        <v>10</v>
      </c>
      <c r="N1575" s="5">
        <v>3</v>
      </c>
      <c r="O1575" s="30">
        <v>1378</v>
      </c>
    </row>
    <row r="1576" spans="2:15" s="12" customFormat="1" x14ac:dyDescent="0.2">
      <c r="B1576" s="4" t="s">
        <v>93</v>
      </c>
      <c r="C1576" s="4" t="s">
        <v>3820</v>
      </c>
      <c r="D1576" s="4" t="s">
        <v>125</v>
      </c>
      <c r="E1576" s="66">
        <v>40193</v>
      </c>
      <c r="F1576" s="4" t="s">
        <v>10334</v>
      </c>
      <c r="G1576" s="4" t="s">
        <v>3802</v>
      </c>
      <c r="H1576" s="4" t="s">
        <v>3821</v>
      </c>
      <c r="I1576" s="4" t="s">
        <v>149</v>
      </c>
      <c r="J1576" s="5">
        <v>6766</v>
      </c>
      <c r="K1576" s="5">
        <v>375</v>
      </c>
      <c r="L1576" s="5">
        <v>66</v>
      </c>
      <c r="M1576" s="5">
        <v>11</v>
      </c>
      <c r="N1576" s="5">
        <v>5</v>
      </c>
      <c r="O1576" s="30">
        <v>7223</v>
      </c>
    </row>
    <row r="1577" spans="2:15" s="12" customFormat="1" x14ac:dyDescent="0.2">
      <c r="B1577" s="4" t="s">
        <v>93</v>
      </c>
      <c r="C1577" s="4" t="s">
        <v>3822</v>
      </c>
      <c r="D1577" s="4" t="s">
        <v>125</v>
      </c>
      <c r="E1577" s="66">
        <v>40395</v>
      </c>
      <c r="F1577" s="4" t="s">
        <v>10334</v>
      </c>
      <c r="G1577" s="4" t="s">
        <v>3802</v>
      </c>
      <c r="H1577" s="4" t="s">
        <v>3823</v>
      </c>
      <c r="I1577" s="4" t="s">
        <v>149</v>
      </c>
      <c r="J1577" s="5">
        <v>1231</v>
      </c>
      <c r="K1577" s="5">
        <v>49</v>
      </c>
      <c r="L1577" s="5">
        <v>15</v>
      </c>
      <c r="M1577" s="5">
        <v>5</v>
      </c>
      <c r="N1577" s="5"/>
      <c r="O1577" s="30">
        <v>1300</v>
      </c>
    </row>
    <row r="1578" spans="2:15" s="12" customFormat="1" x14ac:dyDescent="0.2">
      <c r="B1578" s="4" t="s">
        <v>93</v>
      </c>
      <c r="C1578" s="4" t="s">
        <v>3824</v>
      </c>
      <c r="D1578" s="4" t="s">
        <v>125</v>
      </c>
      <c r="E1578" s="66">
        <v>39132</v>
      </c>
      <c r="F1578" s="4" t="s">
        <v>8170</v>
      </c>
      <c r="G1578" s="4" t="s">
        <v>3799</v>
      </c>
      <c r="H1578" s="4" t="s">
        <v>3825</v>
      </c>
      <c r="I1578" s="4" t="s">
        <v>149</v>
      </c>
      <c r="J1578" s="5">
        <v>14980</v>
      </c>
      <c r="K1578" s="5">
        <v>790</v>
      </c>
      <c r="L1578" s="5">
        <v>178</v>
      </c>
      <c r="M1578" s="5">
        <v>53</v>
      </c>
      <c r="N1578" s="5">
        <v>21</v>
      </c>
      <c r="O1578" s="30">
        <v>16022</v>
      </c>
    </row>
    <row r="1579" spans="2:15" s="12" customFormat="1" x14ac:dyDescent="0.2">
      <c r="B1579" s="4" t="s">
        <v>93</v>
      </c>
      <c r="C1579" s="4" t="s">
        <v>3826</v>
      </c>
      <c r="D1579" s="4" t="s">
        <v>125</v>
      </c>
      <c r="E1579" s="66">
        <v>39132</v>
      </c>
      <c r="F1579" s="4" t="s">
        <v>8167</v>
      </c>
      <c r="G1579" s="4" t="s">
        <v>3827</v>
      </c>
      <c r="H1579" s="4" t="s">
        <v>3828</v>
      </c>
      <c r="I1579" s="4" t="s">
        <v>149</v>
      </c>
      <c r="J1579" s="5">
        <v>7670</v>
      </c>
      <c r="K1579" s="5">
        <v>185</v>
      </c>
      <c r="L1579" s="5">
        <v>40</v>
      </c>
      <c r="M1579" s="5">
        <v>17</v>
      </c>
      <c r="N1579" s="5">
        <v>19</v>
      </c>
      <c r="O1579" s="30">
        <v>7931</v>
      </c>
    </row>
    <row r="1580" spans="2:15" s="12" customFormat="1" x14ac:dyDescent="0.2">
      <c r="B1580" s="4" t="s">
        <v>93</v>
      </c>
      <c r="C1580" s="4" t="s">
        <v>3829</v>
      </c>
      <c r="D1580" s="4" t="s">
        <v>125</v>
      </c>
      <c r="E1580" s="66">
        <v>39153</v>
      </c>
      <c r="F1580" s="4" t="s">
        <v>10332</v>
      </c>
      <c r="G1580" s="4" t="s">
        <v>3816</v>
      </c>
      <c r="H1580" s="4" t="s">
        <v>3830</v>
      </c>
      <c r="I1580" s="4" t="s">
        <v>149</v>
      </c>
      <c r="J1580" s="5">
        <v>447</v>
      </c>
      <c r="K1580" s="5">
        <v>10</v>
      </c>
      <c r="L1580" s="5">
        <v>2</v>
      </c>
      <c r="M1580" s="5">
        <v>1</v>
      </c>
      <c r="N1580" s="5"/>
      <c r="O1580" s="30">
        <v>460</v>
      </c>
    </row>
    <row r="1581" spans="2:15" s="12" customFormat="1" x14ac:dyDescent="0.2">
      <c r="B1581" s="4" t="s">
        <v>93</v>
      </c>
      <c r="C1581" s="4" t="s">
        <v>3831</v>
      </c>
      <c r="D1581" s="4" t="s">
        <v>125</v>
      </c>
      <c r="E1581" s="66">
        <v>39370</v>
      </c>
      <c r="F1581" s="4" t="s">
        <v>10335</v>
      </c>
      <c r="G1581" s="4" t="s">
        <v>973</v>
      </c>
      <c r="H1581" s="4" t="s">
        <v>3832</v>
      </c>
      <c r="I1581" s="4" t="s">
        <v>149</v>
      </c>
      <c r="J1581" s="5">
        <v>351</v>
      </c>
      <c r="K1581" s="5">
        <v>13</v>
      </c>
      <c r="L1581" s="5">
        <v>10</v>
      </c>
      <c r="M1581" s="5">
        <v>2</v>
      </c>
      <c r="N1581" s="5">
        <v>1</v>
      </c>
      <c r="O1581" s="30">
        <v>377</v>
      </c>
    </row>
    <row r="1582" spans="2:15" s="12" customFormat="1" x14ac:dyDescent="0.2">
      <c r="B1582" s="4" t="s">
        <v>93</v>
      </c>
      <c r="C1582" s="4" t="s">
        <v>3833</v>
      </c>
      <c r="D1582" s="4" t="s">
        <v>125</v>
      </c>
      <c r="E1582" s="66">
        <v>39332</v>
      </c>
      <c r="F1582" s="4" t="s">
        <v>10336</v>
      </c>
      <c r="G1582" s="4" t="s">
        <v>2063</v>
      </c>
      <c r="H1582" s="4" t="s">
        <v>3834</v>
      </c>
      <c r="I1582" s="4" t="s">
        <v>149</v>
      </c>
      <c r="J1582" s="5">
        <v>356</v>
      </c>
      <c r="K1582" s="5">
        <v>21</v>
      </c>
      <c r="L1582" s="5">
        <v>3</v>
      </c>
      <c r="M1582" s="5">
        <v>1</v>
      </c>
      <c r="N1582" s="5">
        <v>2</v>
      </c>
      <c r="O1582" s="30">
        <v>383</v>
      </c>
    </row>
    <row r="1583" spans="2:15" s="12" customFormat="1" x14ac:dyDescent="0.2">
      <c r="B1583" s="4" t="s">
        <v>93</v>
      </c>
      <c r="C1583" s="4" t="s">
        <v>3835</v>
      </c>
      <c r="D1583" s="4" t="s">
        <v>125</v>
      </c>
      <c r="E1583" s="66">
        <v>39386</v>
      </c>
      <c r="F1583" s="4" t="s">
        <v>10337</v>
      </c>
      <c r="G1583" s="4" t="s">
        <v>2063</v>
      </c>
      <c r="H1583" s="4" t="s">
        <v>3836</v>
      </c>
      <c r="I1583" s="4" t="s">
        <v>149</v>
      </c>
      <c r="J1583" s="5">
        <v>166</v>
      </c>
      <c r="K1583" s="5">
        <v>7</v>
      </c>
      <c r="L1583" s="5">
        <v>5</v>
      </c>
      <c r="M1583" s="5"/>
      <c r="N1583" s="5">
        <v>1</v>
      </c>
      <c r="O1583" s="30">
        <v>179</v>
      </c>
    </row>
    <row r="1584" spans="2:15" s="12" customFormat="1" x14ac:dyDescent="0.2">
      <c r="B1584" s="4" t="s">
        <v>93</v>
      </c>
      <c r="C1584" s="4" t="s">
        <v>3837</v>
      </c>
      <c r="D1584" s="4" t="s">
        <v>125</v>
      </c>
      <c r="E1584" s="66">
        <v>39423</v>
      </c>
      <c r="F1584" s="4" t="s">
        <v>10338</v>
      </c>
      <c r="G1584" s="4" t="s">
        <v>3838</v>
      </c>
      <c r="H1584" s="4" t="s">
        <v>3839</v>
      </c>
      <c r="I1584" s="4" t="s">
        <v>149</v>
      </c>
      <c r="J1584" s="5">
        <v>933</v>
      </c>
      <c r="K1584" s="5">
        <v>44</v>
      </c>
      <c r="L1584" s="5">
        <v>8</v>
      </c>
      <c r="M1584" s="5">
        <v>7</v>
      </c>
      <c r="N1584" s="5">
        <v>3</v>
      </c>
      <c r="O1584" s="30">
        <v>995</v>
      </c>
    </row>
    <row r="1585" spans="2:15" s="12" customFormat="1" x14ac:dyDescent="0.2">
      <c r="B1585" s="4" t="s">
        <v>93</v>
      </c>
      <c r="C1585" s="4" t="s">
        <v>3840</v>
      </c>
      <c r="D1585" s="4" t="s">
        <v>125</v>
      </c>
      <c r="E1585" s="66">
        <v>40037</v>
      </c>
      <c r="F1585" s="4" t="s">
        <v>10339</v>
      </c>
      <c r="G1585" s="4" t="s">
        <v>3802</v>
      </c>
      <c r="H1585" s="4" t="s">
        <v>3841</v>
      </c>
      <c r="I1585" s="4" t="s">
        <v>149</v>
      </c>
      <c r="J1585" s="5">
        <v>3734</v>
      </c>
      <c r="K1585" s="5">
        <v>62</v>
      </c>
      <c r="L1585" s="5">
        <v>6</v>
      </c>
      <c r="M1585" s="5">
        <v>1</v>
      </c>
      <c r="N1585" s="5"/>
      <c r="O1585" s="30">
        <v>3803</v>
      </c>
    </row>
    <row r="1586" spans="2:15" s="12" customFormat="1" x14ac:dyDescent="0.2">
      <c r="B1586" s="4" t="s">
        <v>93</v>
      </c>
      <c r="C1586" s="4" t="s">
        <v>3842</v>
      </c>
      <c r="D1586" s="4" t="s">
        <v>125</v>
      </c>
      <c r="E1586" s="66">
        <v>40829</v>
      </c>
      <c r="F1586" s="4" t="s">
        <v>8170</v>
      </c>
      <c r="G1586" s="4" t="s">
        <v>3799</v>
      </c>
      <c r="H1586" s="4" t="s">
        <v>3843</v>
      </c>
      <c r="I1586" s="4" t="s">
        <v>128</v>
      </c>
      <c r="J1586" s="5">
        <v>9319</v>
      </c>
      <c r="K1586" s="5">
        <v>589</v>
      </c>
      <c r="L1586" s="5">
        <v>117</v>
      </c>
      <c r="M1586" s="5">
        <v>36</v>
      </c>
      <c r="N1586" s="5">
        <v>14</v>
      </c>
      <c r="O1586" s="30">
        <v>10075</v>
      </c>
    </row>
    <row r="1587" spans="2:15" s="12" customFormat="1" x14ac:dyDescent="0.2">
      <c r="B1587" s="4" t="s">
        <v>93</v>
      </c>
      <c r="C1587" s="4" t="s">
        <v>3844</v>
      </c>
      <c r="D1587" s="4" t="s">
        <v>125</v>
      </c>
      <c r="E1587" s="66">
        <v>40850</v>
      </c>
      <c r="F1587" s="4" t="s">
        <v>10340</v>
      </c>
      <c r="G1587" s="4" t="s">
        <v>973</v>
      </c>
      <c r="H1587" s="4" t="s">
        <v>3845</v>
      </c>
      <c r="I1587" s="4" t="s">
        <v>128</v>
      </c>
      <c r="J1587" s="5">
        <v>1372</v>
      </c>
      <c r="K1587" s="5">
        <v>70</v>
      </c>
      <c r="L1587" s="5">
        <v>16</v>
      </c>
      <c r="M1587" s="5">
        <v>4</v>
      </c>
      <c r="N1587" s="5">
        <v>5</v>
      </c>
      <c r="O1587" s="30">
        <v>1467</v>
      </c>
    </row>
    <row r="1588" spans="2:15" s="12" customFormat="1" x14ac:dyDescent="0.2">
      <c r="B1588" s="4" t="s">
        <v>93</v>
      </c>
      <c r="C1588" s="4" t="s">
        <v>3846</v>
      </c>
      <c r="D1588" s="4" t="s">
        <v>125</v>
      </c>
      <c r="E1588" s="66">
        <v>41081</v>
      </c>
      <c r="F1588" s="4" t="s">
        <v>10341</v>
      </c>
      <c r="G1588" s="4" t="s">
        <v>3847</v>
      </c>
      <c r="H1588" s="4" t="s">
        <v>3848</v>
      </c>
      <c r="I1588" s="4" t="s">
        <v>128</v>
      </c>
      <c r="J1588" s="5">
        <v>5737</v>
      </c>
      <c r="K1588" s="5">
        <v>149</v>
      </c>
      <c r="L1588" s="5">
        <v>42</v>
      </c>
      <c r="M1588" s="5">
        <v>14</v>
      </c>
      <c r="N1588" s="5">
        <v>8</v>
      </c>
      <c r="O1588" s="30">
        <v>5950</v>
      </c>
    </row>
    <row r="1589" spans="2:15" s="12" customFormat="1" x14ac:dyDescent="0.2">
      <c r="B1589" s="4" t="s">
        <v>93</v>
      </c>
      <c r="C1589" s="4" t="s">
        <v>3849</v>
      </c>
      <c r="D1589" s="4" t="s">
        <v>125</v>
      </c>
      <c r="E1589" s="66">
        <v>41526</v>
      </c>
      <c r="F1589" s="4" t="s">
        <v>10342</v>
      </c>
      <c r="G1589" s="4" t="s">
        <v>3799</v>
      </c>
      <c r="H1589" s="4" t="s">
        <v>3850</v>
      </c>
      <c r="I1589" s="4" t="s">
        <v>128</v>
      </c>
      <c r="J1589" s="5">
        <v>6519</v>
      </c>
      <c r="K1589" s="5">
        <v>85</v>
      </c>
      <c r="L1589" s="5">
        <v>17</v>
      </c>
      <c r="M1589" s="5">
        <v>6</v>
      </c>
      <c r="N1589" s="5"/>
      <c r="O1589" s="30">
        <v>6627</v>
      </c>
    </row>
    <row r="1590" spans="2:15" s="12" customFormat="1" x14ac:dyDescent="0.2">
      <c r="B1590" s="4" t="s">
        <v>94</v>
      </c>
      <c r="C1590" s="4" t="s">
        <v>3851</v>
      </c>
      <c r="D1590" s="4" t="s">
        <v>125</v>
      </c>
      <c r="E1590" s="66">
        <v>38463</v>
      </c>
      <c r="F1590" s="4" t="s">
        <v>10343</v>
      </c>
      <c r="G1590" s="4" t="s">
        <v>3852</v>
      </c>
      <c r="H1590" s="4" t="s">
        <v>3853</v>
      </c>
      <c r="I1590" s="4" t="s">
        <v>149</v>
      </c>
      <c r="J1590" s="5">
        <v>1153</v>
      </c>
      <c r="K1590" s="5">
        <v>160</v>
      </c>
      <c r="L1590" s="5">
        <v>84</v>
      </c>
      <c r="M1590" s="5">
        <v>70</v>
      </c>
      <c r="N1590" s="5">
        <v>69</v>
      </c>
      <c r="O1590" s="30">
        <v>1536</v>
      </c>
    </row>
    <row r="1591" spans="2:15" s="12" customFormat="1" x14ac:dyDescent="0.2">
      <c r="B1591" s="4" t="s">
        <v>94</v>
      </c>
      <c r="C1591" s="4" t="s">
        <v>3854</v>
      </c>
      <c r="D1591" s="4" t="s">
        <v>125</v>
      </c>
      <c r="E1591" s="66">
        <v>38407</v>
      </c>
      <c r="F1591" s="4" t="s">
        <v>10344</v>
      </c>
      <c r="G1591" s="4" t="s">
        <v>3805</v>
      </c>
      <c r="H1591" s="4" t="s">
        <v>3855</v>
      </c>
      <c r="I1591" s="4" t="s">
        <v>128</v>
      </c>
      <c r="J1591" s="5">
        <v>6949</v>
      </c>
      <c r="K1591" s="5">
        <v>324</v>
      </c>
      <c r="L1591" s="5">
        <v>99</v>
      </c>
      <c r="M1591" s="5">
        <v>65</v>
      </c>
      <c r="N1591" s="5">
        <v>77</v>
      </c>
      <c r="O1591" s="30">
        <v>7514</v>
      </c>
    </row>
    <row r="1592" spans="2:15" s="12" customFormat="1" x14ac:dyDescent="0.2">
      <c r="B1592" s="4" t="s">
        <v>94</v>
      </c>
      <c r="C1592" s="4" t="s">
        <v>3856</v>
      </c>
      <c r="D1592" s="4" t="s">
        <v>125</v>
      </c>
      <c r="E1592" s="66">
        <v>38497</v>
      </c>
      <c r="F1592" s="4" t="s">
        <v>10345</v>
      </c>
      <c r="G1592" s="4" t="s">
        <v>2920</v>
      </c>
      <c r="H1592" s="4" t="s">
        <v>3857</v>
      </c>
      <c r="I1592" s="4" t="s">
        <v>128</v>
      </c>
      <c r="J1592" s="5">
        <v>3413</v>
      </c>
      <c r="K1592" s="5">
        <v>133</v>
      </c>
      <c r="L1592" s="5">
        <v>49</v>
      </c>
      <c r="M1592" s="5">
        <v>9</v>
      </c>
      <c r="N1592" s="5">
        <v>13</v>
      </c>
      <c r="O1592" s="30">
        <v>3617</v>
      </c>
    </row>
    <row r="1593" spans="2:15" s="12" customFormat="1" x14ac:dyDescent="0.2">
      <c r="B1593" s="4" t="s">
        <v>94</v>
      </c>
      <c r="C1593" s="4" t="s">
        <v>3858</v>
      </c>
      <c r="D1593" s="4" t="s">
        <v>125</v>
      </c>
      <c r="E1593" s="66">
        <v>38677</v>
      </c>
      <c r="F1593" s="4" t="s">
        <v>10346</v>
      </c>
      <c r="G1593" s="4" t="s">
        <v>3859</v>
      </c>
      <c r="H1593" s="4" t="s">
        <v>3860</v>
      </c>
      <c r="I1593" s="4" t="s">
        <v>128</v>
      </c>
      <c r="J1593" s="5">
        <v>54735</v>
      </c>
      <c r="K1593" s="5">
        <v>2273</v>
      </c>
      <c r="L1593" s="5">
        <v>401</v>
      </c>
      <c r="M1593" s="5">
        <v>86</v>
      </c>
      <c r="N1593" s="5">
        <v>41</v>
      </c>
      <c r="O1593" s="30">
        <v>57536</v>
      </c>
    </row>
    <row r="1594" spans="2:15" s="12" customFormat="1" x14ac:dyDescent="0.2">
      <c r="B1594" s="4" t="s">
        <v>94</v>
      </c>
      <c r="C1594" s="4" t="s">
        <v>3861</v>
      </c>
      <c r="D1594" s="4" t="s">
        <v>125</v>
      </c>
      <c r="E1594" s="66">
        <v>38785</v>
      </c>
      <c r="F1594" s="4" t="s">
        <v>10347</v>
      </c>
      <c r="G1594" s="4" t="s">
        <v>178</v>
      </c>
      <c r="H1594" s="4" t="s">
        <v>3862</v>
      </c>
      <c r="I1594" s="4" t="s">
        <v>128</v>
      </c>
      <c r="J1594" s="5">
        <v>848</v>
      </c>
      <c r="K1594" s="5">
        <v>69</v>
      </c>
      <c r="L1594" s="5">
        <v>26</v>
      </c>
      <c r="M1594" s="5">
        <v>19</v>
      </c>
      <c r="N1594" s="5">
        <v>7</v>
      </c>
      <c r="O1594" s="30">
        <v>969</v>
      </c>
    </row>
    <row r="1595" spans="2:15" s="12" customFormat="1" x14ac:dyDescent="0.2">
      <c r="B1595" s="4" t="s">
        <v>94</v>
      </c>
      <c r="C1595" s="4" t="s">
        <v>3863</v>
      </c>
      <c r="D1595" s="4" t="s">
        <v>125</v>
      </c>
      <c r="E1595" s="66">
        <v>38551</v>
      </c>
      <c r="F1595" s="4" t="s">
        <v>10348</v>
      </c>
      <c r="G1595" s="4" t="s">
        <v>167</v>
      </c>
      <c r="H1595" s="4" t="s">
        <v>3864</v>
      </c>
      <c r="I1595" s="4" t="s">
        <v>128</v>
      </c>
      <c r="J1595" s="5">
        <v>18837</v>
      </c>
      <c r="K1595" s="5">
        <v>819</v>
      </c>
      <c r="L1595" s="5">
        <v>250</v>
      </c>
      <c r="M1595" s="5">
        <v>74</v>
      </c>
      <c r="N1595" s="5">
        <v>49</v>
      </c>
      <c r="O1595" s="30">
        <v>20029</v>
      </c>
    </row>
    <row r="1596" spans="2:15" s="12" customFormat="1" x14ac:dyDescent="0.2">
      <c r="B1596" s="4" t="s">
        <v>94</v>
      </c>
      <c r="C1596" s="4" t="s">
        <v>3865</v>
      </c>
      <c r="D1596" s="4" t="s">
        <v>125</v>
      </c>
      <c r="E1596" s="66">
        <v>38481</v>
      </c>
      <c r="F1596" s="4" t="s">
        <v>10349</v>
      </c>
      <c r="G1596" s="4" t="s">
        <v>3847</v>
      </c>
      <c r="H1596" s="4" t="s">
        <v>3866</v>
      </c>
      <c r="I1596" s="4" t="s">
        <v>128</v>
      </c>
      <c r="J1596" s="5">
        <v>2784</v>
      </c>
      <c r="K1596" s="5">
        <v>71</v>
      </c>
      <c r="L1596" s="5">
        <v>15</v>
      </c>
      <c r="M1596" s="5">
        <v>14</v>
      </c>
      <c r="N1596" s="5">
        <v>4</v>
      </c>
      <c r="O1596" s="30">
        <v>2888</v>
      </c>
    </row>
    <row r="1597" spans="2:15" s="12" customFormat="1" x14ac:dyDescent="0.2">
      <c r="B1597" s="4" t="s">
        <v>94</v>
      </c>
      <c r="C1597" s="4" t="s">
        <v>3867</v>
      </c>
      <c r="D1597" s="4" t="s">
        <v>125</v>
      </c>
      <c r="E1597" s="66">
        <v>39811</v>
      </c>
      <c r="F1597" s="4" t="s">
        <v>10350</v>
      </c>
      <c r="G1597" s="4" t="s">
        <v>188</v>
      </c>
      <c r="H1597" s="4" t="s">
        <v>3868</v>
      </c>
      <c r="I1597" s="4" t="s">
        <v>149</v>
      </c>
      <c r="J1597" s="5">
        <v>2461</v>
      </c>
      <c r="K1597" s="5">
        <v>10</v>
      </c>
      <c r="L1597" s="5"/>
      <c r="M1597" s="5">
        <v>1</v>
      </c>
      <c r="N1597" s="5"/>
      <c r="O1597" s="30">
        <v>2472</v>
      </c>
    </row>
    <row r="1598" spans="2:15" s="12" customFormat="1" x14ac:dyDescent="0.2">
      <c r="B1598" s="4" t="s">
        <v>94</v>
      </c>
      <c r="C1598" s="4" t="s">
        <v>3869</v>
      </c>
      <c r="D1598" s="4" t="s">
        <v>125</v>
      </c>
      <c r="E1598" s="66">
        <v>39811</v>
      </c>
      <c r="F1598" s="4" t="s">
        <v>10350</v>
      </c>
      <c r="G1598" s="4" t="s">
        <v>188</v>
      </c>
      <c r="H1598" s="4" t="s">
        <v>3870</v>
      </c>
      <c r="I1598" s="4" t="s">
        <v>149</v>
      </c>
      <c r="J1598" s="5">
        <v>2594</v>
      </c>
      <c r="K1598" s="5">
        <v>39</v>
      </c>
      <c r="L1598" s="5">
        <v>5</v>
      </c>
      <c r="M1598" s="5">
        <v>3</v>
      </c>
      <c r="N1598" s="5">
        <v>1</v>
      </c>
      <c r="O1598" s="30">
        <v>2642</v>
      </c>
    </row>
    <row r="1599" spans="2:15" s="12" customFormat="1" x14ac:dyDescent="0.2">
      <c r="B1599" s="4" t="s">
        <v>94</v>
      </c>
      <c r="C1599" s="4" t="s">
        <v>3871</v>
      </c>
      <c r="D1599" s="4" t="s">
        <v>125</v>
      </c>
      <c r="E1599" s="66">
        <v>39133</v>
      </c>
      <c r="F1599" s="4" t="s">
        <v>10351</v>
      </c>
      <c r="G1599" s="4" t="s">
        <v>3838</v>
      </c>
      <c r="H1599" s="4" t="s">
        <v>3872</v>
      </c>
      <c r="I1599" s="4" t="s">
        <v>149</v>
      </c>
      <c r="J1599" s="5">
        <v>843</v>
      </c>
      <c r="K1599" s="5">
        <v>27</v>
      </c>
      <c r="L1599" s="5">
        <v>8</v>
      </c>
      <c r="M1599" s="5">
        <v>3</v>
      </c>
      <c r="N1599" s="5">
        <v>1</v>
      </c>
      <c r="O1599" s="30">
        <v>882</v>
      </c>
    </row>
    <row r="1600" spans="2:15" s="12" customFormat="1" x14ac:dyDescent="0.2">
      <c r="B1600" s="4" t="s">
        <v>94</v>
      </c>
      <c r="C1600" s="4" t="s">
        <v>3873</v>
      </c>
      <c r="D1600" s="4" t="s">
        <v>125</v>
      </c>
      <c r="E1600" s="66">
        <v>39514</v>
      </c>
      <c r="F1600" s="4" t="s">
        <v>10352</v>
      </c>
      <c r="G1600" s="4" t="s">
        <v>3874</v>
      </c>
      <c r="H1600" s="4" t="s">
        <v>3875</v>
      </c>
      <c r="I1600" s="4" t="s">
        <v>149</v>
      </c>
      <c r="J1600" s="5">
        <v>1620</v>
      </c>
      <c r="K1600" s="5">
        <v>212</v>
      </c>
      <c r="L1600" s="5">
        <v>95</v>
      </c>
      <c r="M1600" s="5">
        <v>58</v>
      </c>
      <c r="N1600" s="5">
        <v>57</v>
      </c>
      <c r="O1600" s="30">
        <v>2042</v>
      </c>
    </row>
    <row r="1601" spans="2:15" s="12" customFormat="1" x14ac:dyDescent="0.2">
      <c r="B1601" s="4" t="s">
        <v>94</v>
      </c>
      <c r="C1601" s="4" t="s">
        <v>3876</v>
      </c>
      <c r="D1601" s="4" t="s">
        <v>125</v>
      </c>
      <c r="E1601" s="66">
        <v>40186</v>
      </c>
      <c r="F1601" s="4" t="s">
        <v>10353</v>
      </c>
      <c r="G1601" s="4" t="s">
        <v>3877</v>
      </c>
      <c r="H1601" s="4" t="s">
        <v>3878</v>
      </c>
      <c r="I1601" s="4" t="s">
        <v>149</v>
      </c>
      <c r="J1601" s="5">
        <v>292</v>
      </c>
      <c r="K1601" s="5">
        <v>12</v>
      </c>
      <c r="L1601" s="5">
        <v>5</v>
      </c>
      <c r="M1601" s="5">
        <v>1</v>
      </c>
      <c r="N1601" s="5">
        <v>3</v>
      </c>
      <c r="O1601" s="30">
        <v>313</v>
      </c>
    </row>
    <row r="1602" spans="2:15" s="12" customFormat="1" x14ac:dyDescent="0.2">
      <c r="B1602" s="4" t="s">
        <v>94</v>
      </c>
      <c r="C1602" s="4" t="s">
        <v>3879</v>
      </c>
      <c r="D1602" s="4" t="s">
        <v>125</v>
      </c>
      <c r="E1602" s="66">
        <v>39412</v>
      </c>
      <c r="F1602" s="4" t="s">
        <v>10354</v>
      </c>
      <c r="G1602" s="4" t="s">
        <v>3838</v>
      </c>
      <c r="H1602" s="4" t="s">
        <v>3880</v>
      </c>
      <c r="I1602" s="4" t="s">
        <v>149</v>
      </c>
      <c r="J1602" s="5">
        <v>1554</v>
      </c>
      <c r="K1602" s="5">
        <v>134</v>
      </c>
      <c r="L1602" s="5">
        <v>44</v>
      </c>
      <c r="M1602" s="5">
        <v>20</v>
      </c>
      <c r="N1602" s="5">
        <v>21</v>
      </c>
      <c r="O1602" s="30">
        <v>1773</v>
      </c>
    </row>
    <row r="1603" spans="2:15" s="12" customFormat="1" x14ac:dyDescent="0.2">
      <c r="B1603" s="4" t="s">
        <v>94</v>
      </c>
      <c r="C1603" s="4" t="s">
        <v>3881</v>
      </c>
      <c r="D1603" s="4" t="s">
        <v>125</v>
      </c>
      <c r="E1603" s="66">
        <v>39468</v>
      </c>
      <c r="F1603" s="4" t="s">
        <v>10355</v>
      </c>
      <c r="G1603" s="4" t="s">
        <v>297</v>
      </c>
      <c r="H1603" s="4" t="s">
        <v>3882</v>
      </c>
      <c r="I1603" s="4" t="s">
        <v>149</v>
      </c>
      <c r="J1603" s="5">
        <v>1099</v>
      </c>
      <c r="K1603" s="5">
        <v>157</v>
      </c>
      <c r="L1603" s="5">
        <v>66</v>
      </c>
      <c r="M1603" s="5">
        <v>37</v>
      </c>
      <c r="N1603" s="5">
        <v>32</v>
      </c>
      <c r="O1603" s="30">
        <v>1391</v>
      </c>
    </row>
    <row r="1604" spans="2:15" s="12" customFormat="1" x14ac:dyDescent="0.2">
      <c r="B1604" s="4" t="s">
        <v>94</v>
      </c>
      <c r="C1604" s="4" t="s">
        <v>3883</v>
      </c>
      <c r="D1604" s="4" t="s">
        <v>125</v>
      </c>
      <c r="E1604" s="66">
        <v>39472</v>
      </c>
      <c r="F1604" s="4" t="s">
        <v>10356</v>
      </c>
      <c r="G1604" s="4" t="s">
        <v>188</v>
      </c>
      <c r="H1604" s="4" t="s">
        <v>3884</v>
      </c>
      <c r="I1604" s="4" t="s">
        <v>149</v>
      </c>
      <c r="J1604" s="5">
        <v>55</v>
      </c>
      <c r="K1604" s="5">
        <v>2</v>
      </c>
      <c r="L1604" s="5">
        <v>2</v>
      </c>
      <c r="M1604" s="5"/>
      <c r="N1604" s="5"/>
      <c r="O1604" s="30">
        <v>59</v>
      </c>
    </row>
    <row r="1605" spans="2:15" s="12" customFormat="1" x14ac:dyDescent="0.2">
      <c r="B1605" s="4" t="s">
        <v>94</v>
      </c>
      <c r="C1605" s="4" t="s">
        <v>3885</v>
      </c>
      <c r="D1605" s="4" t="s">
        <v>125</v>
      </c>
      <c r="E1605" s="66">
        <v>40444</v>
      </c>
      <c r="F1605" s="4" t="s">
        <v>10357</v>
      </c>
      <c r="G1605" s="4" t="s">
        <v>3847</v>
      </c>
      <c r="H1605" s="4" t="s">
        <v>3886</v>
      </c>
      <c r="I1605" s="4" t="s">
        <v>149</v>
      </c>
      <c r="J1605" s="5">
        <v>5878</v>
      </c>
      <c r="K1605" s="5">
        <v>122</v>
      </c>
      <c r="L1605" s="5">
        <v>23</v>
      </c>
      <c r="M1605" s="5">
        <v>4</v>
      </c>
      <c r="N1605" s="5">
        <v>8</v>
      </c>
      <c r="O1605" s="30">
        <v>6035</v>
      </c>
    </row>
    <row r="1606" spans="2:15" s="12" customFormat="1" x14ac:dyDescent="0.2">
      <c r="B1606" s="4" t="s">
        <v>94</v>
      </c>
      <c r="C1606" s="4" t="s">
        <v>3887</v>
      </c>
      <c r="D1606" s="4" t="s">
        <v>125</v>
      </c>
      <c r="E1606" s="66">
        <v>40346</v>
      </c>
      <c r="F1606" s="4" t="s">
        <v>10358</v>
      </c>
      <c r="G1606" s="4" t="s">
        <v>178</v>
      </c>
      <c r="H1606" s="4" t="s">
        <v>3888</v>
      </c>
      <c r="I1606" s="4" t="s">
        <v>149</v>
      </c>
      <c r="J1606" s="5">
        <v>2404</v>
      </c>
      <c r="K1606" s="5">
        <v>106</v>
      </c>
      <c r="L1606" s="5">
        <v>22</v>
      </c>
      <c r="M1606" s="5">
        <v>8</v>
      </c>
      <c r="N1606" s="5">
        <v>10</v>
      </c>
      <c r="O1606" s="30">
        <v>2550</v>
      </c>
    </row>
    <row r="1607" spans="2:15" s="12" customFormat="1" x14ac:dyDescent="0.2">
      <c r="B1607" s="4" t="s">
        <v>94</v>
      </c>
      <c r="C1607" s="4" t="s">
        <v>3889</v>
      </c>
      <c r="D1607" s="4" t="s">
        <v>125</v>
      </c>
      <c r="E1607" s="66">
        <v>40309</v>
      </c>
      <c r="F1607" s="4" t="s">
        <v>10359</v>
      </c>
      <c r="G1607" s="4" t="s">
        <v>3805</v>
      </c>
      <c r="H1607" s="4" t="s">
        <v>3890</v>
      </c>
      <c r="I1607" s="4" t="s">
        <v>149</v>
      </c>
      <c r="J1607" s="5">
        <v>245</v>
      </c>
      <c r="K1607" s="5">
        <v>12</v>
      </c>
      <c r="L1607" s="5">
        <v>6</v>
      </c>
      <c r="M1607" s="5">
        <v>3</v>
      </c>
      <c r="N1607" s="5">
        <v>4</v>
      </c>
      <c r="O1607" s="30">
        <v>270</v>
      </c>
    </row>
    <row r="1608" spans="2:15" s="12" customFormat="1" x14ac:dyDescent="0.2">
      <c r="B1608" s="4" t="s">
        <v>94</v>
      </c>
      <c r="C1608" s="4" t="s">
        <v>3891</v>
      </c>
      <c r="D1608" s="4" t="s">
        <v>125</v>
      </c>
      <c r="E1608" s="66">
        <v>40473</v>
      </c>
      <c r="F1608" s="4" t="s">
        <v>10344</v>
      </c>
      <c r="G1608" s="4" t="s">
        <v>3847</v>
      </c>
      <c r="H1608" s="4" t="s">
        <v>3892</v>
      </c>
      <c r="I1608" s="4" t="s">
        <v>149</v>
      </c>
      <c r="J1608" s="5">
        <v>31303</v>
      </c>
      <c r="K1608" s="5">
        <v>1066</v>
      </c>
      <c r="L1608" s="5">
        <v>218</v>
      </c>
      <c r="M1608" s="5">
        <v>69</v>
      </c>
      <c r="N1608" s="5">
        <v>29</v>
      </c>
      <c r="O1608" s="30">
        <v>32685</v>
      </c>
    </row>
    <row r="1609" spans="2:15" s="12" customFormat="1" x14ac:dyDescent="0.2">
      <c r="B1609" s="4" t="s">
        <v>94</v>
      </c>
      <c r="C1609" s="4" t="s">
        <v>3893</v>
      </c>
      <c r="D1609" s="4" t="s">
        <v>125</v>
      </c>
      <c r="E1609" s="66">
        <v>40577</v>
      </c>
      <c r="F1609" s="4" t="s">
        <v>10360</v>
      </c>
      <c r="G1609" s="4" t="s">
        <v>3847</v>
      </c>
      <c r="H1609" s="4" t="s">
        <v>3886</v>
      </c>
      <c r="I1609" s="4" t="s">
        <v>149</v>
      </c>
      <c r="J1609" s="5">
        <v>62798</v>
      </c>
      <c r="K1609" s="5">
        <v>1569</v>
      </c>
      <c r="L1609" s="5">
        <v>175</v>
      </c>
      <c r="M1609" s="5">
        <v>19</v>
      </c>
      <c r="N1609" s="5">
        <v>2</v>
      </c>
      <c r="O1609" s="30">
        <v>64563</v>
      </c>
    </row>
    <row r="1610" spans="2:15" s="12" customFormat="1" x14ac:dyDescent="0.2">
      <c r="B1610" s="4" t="s">
        <v>94</v>
      </c>
      <c r="C1610" s="4" t="s">
        <v>3894</v>
      </c>
      <c r="D1610" s="4" t="s">
        <v>125</v>
      </c>
      <c r="E1610" s="66">
        <v>41248</v>
      </c>
      <c r="F1610" s="4" t="s">
        <v>10361</v>
      </c>
      <c r="G1610" s="4" t="s">
        <v>3895</v>
      </c>
      <c r="H1610" s="4" t="s">
        <v>3896</v>
      </c>
      <c r="I1610" s="4" t="s">
        <v>128</v>
      </c>
      <c r="J1610" s="5">
        <v>752</v>
      </c>
      <c r="K1610" s="5">
        <v>16</v>
      </c>
      <c r="L1610" s="5">
        <v>3</v>
      </c>
      <c r="M1610" s="5">
        <v>2</v>
      </c>
      <c r="N1610" s="5"/>
      <c r="O1610" s="30">
        <v>773</v>
      </c>
    </row>
    <row r="1611" spans="2:15" s="12" customFormat="1" x14ac:dyDescent="0.2">
      <c r="B1611" s="4" t="s">
        <v>94</v>
      </c>
      <c r="C1611" s="4" t="s">
        <v>3897</v>
      </c>
      <c r="D1611" s="4" t="s">
        <v>125</v>
      </c>
      <c r="E1611" s="66">
        <v>41323</v>
      </c>
      <c r="F1611" s="4" t="s">
        <v>10354</v>
      </c>
      <c r="G1611" s="4" t="s">
        <v>3838</v>
      </c>
      <c r="H1611" s="4" t="s">
        <v>3898</v>
      </c>
      <c r="I1611" s="4" t="s">
        <v>128</v>
      </c>
      <c r="J1611" s="5">
        <v>5165</v>
      </c>
      <c r="K1611" s="5">
        <v>178</v>
      </c>
      <c r="L1611" s="5">
        <v>55</v>
      </c>
      <c r="M1611" s="5">
        <v>8</v>
      </c>
      <c r="N1611" s="5">
        <v>8</v>
      </c>
      <c r="O1611" s="30">
        <v>5414</v>
      </c>
    </row>
    <row r="1612" spans="2:15" s="12" customFormat="1" x14ac:dyDescent="0.2">
      <c r="B1612" s="4" t="s">
        <v>94</v>
      </c>
      <c r="C1612" s="4" t="s">
        <v>3899</v>
      </c>
      <c r="D1612" s="4" t="s">
        <v>125</v>
      </c>
      <c r="E1612" s="66">
        <v>41060</v>
      </c>
      <c r="F1612" s="4" t="s">
        <v>10362</v>
      </c>
      <c r="G1612" s="4" t="s">
        <v>178</v>
      </c>
      <c r="H1612" s="4" t="s">
        <v>3900</v>
      </c>
      <c r="I1612" s="4" t="s">
        <v>128</v>
      </c>
      <c r="J1612" s="5">
        <v>4700</v>
      </c>
      <c r="K1612" s="5">
        <v>93</v>
      </c>
      <c r="L1612" s="5">
        <v>17</v>
      </c>
      <c r="M1612" s="5">
        <v>5</v>
      </c>
      <c r="N1612" s="5"/>
      <c r="O1612" s="30">
        <v>4815</v>
      </c>
    </row>
    <row r="1613" spans="2:15" s="12" customFormat="1" x14ac:dyDescent="0.2">
      <c r="B1613" s="4" t="s">
        <v>94</v>
      </c>
      <c r="C1613" s="4" t="s">
        <v>3901</v>
      </c>
      <c r="D1613" s="4" t="s">
        <v>125</v>
      </c>
      <c r="E1613" s="66">
        <v>41578</v>
      </c>
      <c r="F1613" s="4" t="s">
        <v>10363</v>
      </c>
      <c r="G1613" s="4" t="s">
        <v>3877</v>
      </c>
      <c r="H1613" s="4" t="s">
        <v>3902</v>
      </c>
      <c r="I1613" s="4" t="s">
        <v>128</v>
      </c>
      <c r="J1613" s="5">
        <v>357</v>
      </c>
      <c r="K1613" s="5">
        <v>21</v>
      </c>
      <c r="L1613" s="5">
        <v>2</v>
      </c>
      <c r="M1613" s="5">
        <v>2</v>
      </c>
      <c r="N1613" s="5">
        <v>3</v>
      </c>
      <c r="O1613" s="30">
        <v>385</v>
      </c>
    </row>
    <row r="1614" spans="2:15" s="12" customFormat="1" x14ac:dyDescent="0.2">
      <c r="B1614" s="4" t="s">
        <v>94</v>
      </c>
      <c r="C1614" s="4" t="s">
        <v>3903</v>
      </c>
      <c r="D1614" s="4" t="s">
        <v>125</v>
      </c>
      <c r="E1614" s="66">
        <v>41297</v>
      </c>
      <c r="F1614" s="4" t="s">
        <v>10350</v>
      </c>
      <c r="G1614" s="4" t="s">
        <v>167</v>
      </c>
      <c r="H1614" s="4" t="s">
        <v>3904</v>
      </c>
      <c r="I1614" s="4" t="s">
        <v>128</v>
      </c>
      <c r="J1614" s="5">
        <v>27591</v>
      </c>
      <c r="K1614" s="5">
        <v>2166</v>
      </c>
      <c r="L1614" s="5">
        <v>391</v>
      </c>
      <c r="M1614" s="5">
        <v>65</v>
      </c>
      <c r="N1614" s="5">
        <v>17</v>
      </c>
      <c r="O1614" s="30">
        <v>30230</v>
      </c>
    </row>
    <row r="1615" spans="2:15" s="12" customFormat="1" x14ac:dyDescent="0.2">
      <c r="B1615" s="4" t="s">
        <v>95</v>
      </c>
      <c r="C1615" s="4" t="s">
        <v>3905</v>
      </c>
      <c r="D1615" s="4" t="s">
        <v>125</v>
      </c>
      <c r="E1615" s="66">
        <v>38010</v>
      </c>
      <c r="F1615" s="4" t="s">
        <v>8201</v>
      </c>
      <c r="G1615" s="4" t="s">
        <v>3906</v>
      </c>
      <c r="H1615" s="4" t="s">
        <v>3907</v>
      </c>
      <c r="I1615" s="4" t="s">
        <v>128</v>
      </c>
      <c r="J1615" s="5">
        <v>10781</v>
      </c>
      <c r="K1615" s="5">
        <v>716</v>
      </c>
      <c r="L1615" s="5">
        <v>226</v>
      </c>
      <c r="M1615" s="5">
        <v>116</v>
      </c>
      <c r="N1615" s="5">
        <v>59</v>
      </c>
      <c r="O1615" s="30">
        <v>11898</v>
      </c>
    </row>
    <row r="1616" spans="2:15" s="12" customFormat="1" x14ac:dyDescent="0.2">
      <c r="B1616" s="4" t="s">
        <v>95</v>
      </c>
      <c r="C1616" s="4" t="s">
        <v>3908</v>
      </c>
      <c r="D1616" s="4" t="s">
        <v>125</v>
      </c>
      <c r="E1616" s="66">
        <v>37996</v>
      </c>
      <c r="F1616" s="4" t="s">
        <v>8201</v>
      </c>
      <c r="G1616" s="4" t="s">
        <v>3909</v>
      </c>
      <c r="H1616" s="4" t="s">
        <v>3910</v>
      </c>
      <c r="I1616" s="4" t="s">
        <v>128</v>
      </c>
      <c r="J1616" s="5">
        <v>7672</v>
      </c>
      <c r="K1616" s="5">
        <v>475</v>
      </c>
      <c r="L1616" s="5">
        <v>166</v>
      </c>
      <c r="M1616" s="5">
        <v>97</v>
      </c>
      <c r="N1616" s="5">
        <v>75</v>
      </c>
      <c r="O1616" s="30">
        <v>8485</v>
      </c>
    </row>
    <row r="1617" spans="2:15" s="12" customFormat="1" x14ac:dyDescent="0.2">
      <c r="B1617" s="4" t="s">
        <v>95</v>
      </c>
      <c r="C1617" s="4" t="s">
        <v>3911</v>
      </c>
      <c r="D1617" s="4" t="s">
        <v>125</v>
      </c>
      <c r="E1617" s="66">
        <v>38030</v>
      </c>
      <c r="F1617" s="4" t="s">
        <v>8201</v>
      </c>
      <c r="G1617" s="4" t="s">
        <v>3912</v>
      </c>
      <c r="H1617" s="4" t="s">
        <v>3910</v>
      </c>
      <c r="I1617" s="4" t="s">
        <v>128</v>
      </c>
      <c r="J1617" s="5">
        <v>18599</v>
      </c>
      <c r="K1617" s="5">
        <v>1412</v>
      </c>
      <c r="L1617" s="5">
        <v>465</v>
      </c>
      <c r="M1617" s="5">
        <v>216</v>
      </c>
      <c r="N1617" s="5">
        <v>211</v>
      </c>
      <c r="O1617" s="30">
        <v>20903</v>
      </c>
    </row>
    <row r="1618" spans="2:15" s="12" customFormat="1" x14ac:dyDescent="0.2">
      <c r="B1618" s="4" t="s">
        <v>95</v>
      </c>
      <c r="C1618" s="4" t="s">
        <v>3913</v>
      </c>
      <c r="D1618" s="4" t="s">
        <v>125</v>
      </c>
      <c r="E1618" s="66">
        <v>38031</v>
      </c>
      <c r="F1618" s="4" t="s">
        <v>8201</v>
      </c>
      <c r="G1618" s="4" t="s">
        <v>3914</v>
      </c>
      <c r="H1618" s="4" t="s">
        <v>3915</v>
      </c>
      <c r="I1618" s="4" t="s">
        <v>128</v>
      </c>
      <c r="J1618" s="5">
        <v>14239</v>
      </c>
      <c r="K1618" s="5">
        <v>1127</v>
      </c>
      <c r="L1618" s="5">
        <v>403</v>
      </c>
      <c r="M1618" s="5">
        <v>188</v>
      </c>
      <c r="N1618" s="5">
        <v>205</v>
      </c>
      <c r="O1618" s="30">
        <v>16162</v>
      </c>
    </row>
    <row r="1619" spans="2:15" s="12" customFormat="1" x14ac:dyDescent="0.2">
      <c r="B1619" s="4" t="s">
        <v>95</v>
      </c>
      <c r="C1619" s="4" t="s">
        <v>3916</v>
      </c>
      <c r="D1619" s="4" t="s">
        <v>125</v>
      </c>
      <c r="E1619" s="66">
        <v>37996</v>
      </c>
      <c r="F1619" s="4" t="s">
        <v>8201</v>
      </c>
      <c r="G1619" s="4" t="s">
        <v>3917</v>
      </c>
      <c r="H1619" s="4" t="s">
        <v>3910</v>
      </c>
      <c r="I1619" s="4" t="s">
        <v>128</v>
      </c>
      <c r="J1619" s="5">
        <v>13628</v>
      </c>
      <c r="K1619" s="5">
        <v>1256</v>
      </c>
      <c r="L1619" s="5">
        <v>521</v>
      </c>
      <c r="M1619" s="5">
        <v>251</v>
      </c>
      <c r="N1619" s="5">
        <v>312</v>
      </c>
      <c r="O1619" s="30">
        <v>15968</v>
      </c>
    </row>
    <row r="1620" spans="2:15" s="12" customFormat="1" x14ac:dyDescent="0.2">
      <c r="B1620" s="4" t="s">
        <v>95</v>
      </c>
      <c r="C1620" s="4" t="s">
        <v>3918</v>
      </c>
      <c r="D1620" s="4" t="s">
        <v>125</v>
      </c>
      <c r="E1620" s="66">
        <v>38758</v>
      </c>
      <c r="F1620" s="4" t="s">
        <v>8201</v>
      </c>
      <c r="G1620" s="4" t="s">
        <v>2911</v>
      </c>
      <c r="H1620" s="4" t="s">
        <v>3919</v>
      </c>
      <c r="I1620" s="4" t="s">
        <v>128</v>
      </c>
      <c r="J1620" s="5">
        <v>4302</v>
      </c>
      <c r="K1620" s="5">
        <v>147</v>
      </c>
      <c r="L1620" s="5">
        <v>30</v>
      </c>
      <c r="M1620" s="5">
        <v>15</v>
      </c>
      <c r="N1620" s="5">
        <v>12</v>
      </c>
      <c r="O1620" s="30">
        <v>4506</v>
      </c>
    </row>
    <row r="1621" spans="2:15" s="12" customFormat="1" x14ac:dyDescent="0.2">
      <c r="B1621" s="4" t="s">
        <v>95</v>
      </c>
      <c r="C1621" s="4" t="s">
        <v>3920</v>
      </c>
      <c r="D1621" s="4" t="s">
        <v>125</v>
      </c>
      <c r="E1621" s="66">
        <v>38631</v>
      </c>
      <c r="F1621" s="4" t="s">
        <v>8201</v>
      </c>
      <c r="G1621" s="4" t="s">
        <v>3921</v>
      </c>
      <c r="H1621" s="4" t="s">
        <v>3907</v>
      </c>
      <c r="I1621" s="4" t="s">
        <v>128</v>
      </c>
      <c r="J1621" s="5">
        <v>13609</v>
      </c>
      <c r="K1621" s="5">
        <v>927</v>
      </c>
      <c r="L1621" s="5">
        <v>340</v>
      </c>
      <c r="M1621" s="5">
        <v>155</v>
      </c>
      <c r="N1621" s="5">
        <v>185</v>
      </c>
      <c r="O1621" s="30">
        <v>15216</v>
      </c>
    </row>
    <row r="1622" spans="2:15" s="12" customFormat="1" x14ac:dyDescent="0.2">
      <c r="B1622" s="4" t="s">
        <v>95</v>
      </c>
      <c r="C1622" s="4" t="s">
        <v>3922</v>
      </c>
      <c r="D1622" s="4" t="s">
        <v>125</v>
      </c>
      <c r="E1622" s="66">
        <v>38631</v>
      </c>
      <c r="F1622" s="4" t="s">
        <v>8201</v>
      </c>
      <c r="G1622" s="4" t="s">
        <v>3923</v>
      </c>
      <c r="H1622" s="4" t="s">
        <v>3907</v>
      </c>
      <c r="I1622" s="4" t="s">
        <v>128</v>
      </c>
      <c r="J1622" s="5">
        <v>13526</v>
      </c>
      <c r="K1622" s="5">
        <v>1203</v>
      </c>
      <c r="L1622" s="5">
        <v>448</v>
      </c>
      <c r="M1622" s="5">
        <v>256</v>
      </c>
      <c r="N1622" s="5">
        <v>321</v>
      </c>
      <c r="O1622" s="30">
        <v>15754</v>
      </c>
    </row>
    <row r="1623" spans="2:15" s="12" customFormat="1" x14ac:dyDescent="0.2">
      <c r="B1623" s="4" t="s">
        <v>95</v>
      </c>
      <c r="C1623" s="4" t="s">
        <v>3924</v>
      </c>
      <c r="D1623" s="4" t="s">
        <v>125</v>
      </c>
      <c r="E1623" s="66">
        <v>38693</v>
      </c>
      <c r="F1623" s="4" t="s">
        <v>8201</v>
      </c>
      <c r="G1623" s="4" t="s">
        <v>3925</v>
      </c>
      <c r="H1623" s="4" t="s">
        <v>3907</v>
      </c>
      <c r="I1623" s="4" t="s">
        <v>128</v>
      </c>
      <c r="J1623" s="5">
        <v>10580</v>
      </c>
      <c r="K1623" s="5">
        <v>849</v>
      </c>
      <c r="L1623" s="5">
        <v>351</v>
      </c>
      <c r="M1623" s="5">
        <v>154</v>
      </c>
      <c r="N1623" s="5">
        <v>163</v>
      </c>
      <c r="O1623" s="30">
        <v>12097</v>
      </c>
    </row>
    <row r="1624" spans="2:15" s="12" customFormat="1" x14ac:dyDescent="0.2">
      <c r="B1624" s="4" t="s">
        <v>95</v>
      </c>
      <c r="C1624" s="4" t="s">
        <v>3926</v>
      </c>
      <c r="D1624" s="4" t="s">
        <v>125</v>
      </c>
      <c r="E1624" s="66">
        <v>38826</v>
      </c>
      <c r="F1624" s="4" t="s">
        <v>8201</v>
      </c>
      <c r="G1624" s="4" t="s">
        <v>3927</v>
      </c>
      <c r="H1624" s="4" t="s">
        <v>3928</v>
      </c>
      <c r="I1624" s="4" t="s">
        <v>128</v>
      </c>
      <c r="J1624" s="5">
        <v>24421</v>
      </c>
      <c r="K1624" s="5">
        <v>742</v>
      </c>
      <c r="L1624" s="5">
        <v>248</v>
      </c>
      <c r="M1624" s="5">
        <v>128</v>
      </c>
      <c r="N1624" s="5">
        <v>86</v>
      </c>
      <c r="O1624" s="30">
        <v>25625</v>
      </c>
    </row>
    <row r="1625" spans="2:15" s="12" customFormat="1" x14ac:dyDescent="0.2">
      <c r="B1625" s="4" t="s">
        <v>95</v>
      </c>
      <c r="C1625" s="4" t="s">
        <v>3929</v>
      </c>
      <c r="D1625" s="4" t="s">
        <v>125</v>
      </c>
      <c r="E1625" s="66">
        <v>38834</v>
      </c>
      <c r="F1625" s="4" t="s">
        <v>8201</v>
      </c>
      <c r="G1625" s="4" t="s">
        <v>3930</v>
      </c>
      <c r="H1625" s="4" t="s">
        <v>3931</v>
      </c>
      <c r="I1625" s="4" t="s">
        <v>128</v>
      </c>
      <c r="J1625" s="5">
        <v>25858</v>
      </c>
      <c r="K1625" s="5">
        <v>642</v>
      </c>
      <c r="L1625" s="5">
        <v>165</v>
      </c>
      <c r="M1625" s="5">
        <v>54</v>
      </c>
      <c r="N1625" s="5">
        <v>21</v>
      </c>
      <c r="O1625" s="30">
        <v>26740</v>
      </c>
    </row>
    <row r="1626" spans="2:15" s="12" customFormat="1" x14ac:dyDescent="0.2">
      <c r="B1626" s="4" t="s">
        <v>95</v>
      </c>
      <c r="C1626" s="4" t="s">
        <v>3932</v>
      </c>
      <c r="D1626" s="4" t="s">
        <v>125</v>
      </c>
      <c r="E1626" s="66">
        <v>39769</v>
      </c>
      <c r="F1626" s="4" t="s">
        <v>8201</v>
      </c>
      <c r="G1626" s="4" t="s">
        <v>3933</v>
      </c>
      <c r="H1626" s="4" t="s">
        <v>3934</v>
      </c>
      <c r="I1626" s="4" t="s">
        <v>149</v>
      </c>
      <c r="J1626" s="5">
        <v>2046</v>
      </c>
      <c r="K1626" s="5">
        <v>60</v>
      </c>
      <c r="L1626" s="5">
        <v>25</v>
      </c>
      <c r="M1626" s="5">
        <v>9</v>
      </c>
      <c r="N1626" s="5">
        <v>9</v>
      </c>
      <c r="O1626" s="30">
        <v>2149</v>
      </c>
    </row>
    <row r="1627" spans="2:15" s="12" customFormat="1" x14ac:dyDescent="0.2">
      <c r="B1627" s="4" t="s">
        <v>95</v>
      </c>
      <c r="C1627" s="4" t="s">
        <v>3935</v>
      </c>
      <c r="D1627" s="4" t="s">
        <v>125</v>
      </c>
      <c r="E1627" s="66">
        <v>39213</v>
      </c>
      <c r="F1627" s="4" t="s">
        <v>8201</v>
      </c>
      <c r="G1627" s="4" t="s">
        <v>3936</v>
      </c>
      <c r="H1627" s="4" t="s">
        <v>3937</v>
      </c>
      <c r="I1627" s="4" t="s">
        <v>149</v>
      </c>
      <c r="J1627" s="5">
        <v>5983</v>
      </c>
      <c r="K1627" s="5">
        <v>270</v>
      </c>
      <c r="L1627" s="5">
        <v>66</v>
      </c>
      <c r="M1627" s="5">
        <v>23</v>
      </c>
      <c r="N1627" s="5">
        <v>3</v>
      </c>
      <c r="O1627" s="30">
        <v>6345</v>
      </c>
    </row>
    <row r="1628" spans="2:15" s="12" customFormat="1" x14ac:dyDescent="0.2">
      <c r="B1628" s="4" t="s">
        <v>95</v>
      </c>
      <c r="C1628" s="4" t="s">
        <v>3938</v>
      </c>
      <c r="D1628" s="4" t="s">
        <v>125</v>
      </c>
      <c r="E1628" s="66">
        <v>39731</v>
      </c>
      <c r="F1628" s="4" t="s">
        <v>8201</v>
      </c>
      <c r="G1628" s="4" t="s">
        <v>3939</v>
      </c>
      <c r="H1628" s="4" t="s">
        <v>3940</v>
      </c>
      <c r="I1628" s="4" t="s">
        <v>149</v>
      </c>
      <c r="J1628" s="5">
        <v>22468</v>
      </c>
      <c r="K1628" s="5">
        <v>667</v>
      </c>
      <c r="L1628" s="5">
        <v>169</v>
      </c>
      <c r="M1628" s="5">
        <v>42</v>
      </c>
      <c r="N1628" s="5">
        <v>9</v>
      </c>
      <c r="O1628" s="30">
        <v>23355</v>
      </c>
    </row>
    <row r="1629" spans="2:15" s="12" customFormat="1" x14ac:dyDescent="0.2">
      <c r="B1629" s="4" t="s">
        <v>95</v>
      </c>
      <c r="C1629" s="4" t="s">
        <v>3941</v>
      </c>
      <c r="D1629" s="4" t="s">
        <v>125</v>
      </c>
      <c r="E1629" s="66">
        <v>40021</v>
      </c>
      <c r="F1629" s="4" t="s">
        <v>8201</v>
      </c>
      <c r="G1629" s="4" t="s">
        <v>3942</v>
      </c>
      <c r="H1629" s="4" t="s">
        <v>3943</v>
      </c>
      <c r="I1629" s="4" t="s">
        <v>149</v>
      </c>
      <c r="J1629" s="5">
        <v>5330</v>
      </c>
      <c r="K1629" s="5">
        <v>107</v>
      </c>
      <c r="L1629" s="5">
        <v>22</v>
      </c>
      <c r="M1629" s="5">
        <v>8</v>
      </c>
      <c r="N1629" s="5">
        <v>3</v>
      </c>
      <c r="O1629" s="30">
        <v>5470</v>
      </c>
    </row>
    <row r="1630" spans="2:15" s="12" customFormat="1" x14ac:dyDescent="0.2">
      <c r="B1630" s="4" t="s">
        <v>95</v>
      </c>
      <c r="C1630" s="4" t="s">
        <v>3944</v>
      </c>
      <c r="D1630" s="4" t="s">
        <v>125</v>
      </c>
      <c r="E1630" s="66">
        <v>40007</v>
      </c>
      <c r="F1630" s="4" t="s">
        <v>8201</v>
      </c>
      <c r="G1630" s="4" t="s">
        <v>3945</v>
      </c>
      <c r="H1630" s="4" t="s">
        <v>3946</v>
      </c>
      <c r="I1630" s="4" t="s">
        <v>149</v>
      </c>
      <c r="J1630" s="5">
        <v>47613</v>
      </c>
      <c r="K1630" s="5">
        <v>1322</v>
      </c>
      <c r="L1630" s="5">
        <v>354</v>
      </c>
      <c r="M1630" s="5">
        <v>89</v>
      </c>
      <c r="N1630" s="5">
        <v>48</v>
      </c>
      <c r="O1630" s="30">
        <v>49426</v>
      </c>
    </row>
    <row r="1631" spans="2:15" s="12" customFormat="1" x14ac:dyDescent="0.2">
      <c r="B1631" s="4" t="s">
        <v>95</v>
      </c>
      <c r="C1631" s="4" t="s">
        <v>3947</v>
      </c>
      <c r="D1631" s="4" t="s">
        <v>125</v>
      </c>
      <c r="E1631" s="66">
        <v>41288</v>
      </c>
      <c r="F1631" s="4" t="s">
        <v>8201</v>
      </c>
      <c r="G1631" s="4" t="s">
        <v>3948</v>
      </c>
      <c r="H1631" s="4" t="s">
        <v>3949</v>
      </c>
      <c r="I1631" s="4" t="s">
        <v>128</v>
      </c>
      <c r="J1631" s="5">
        <v>2987</v>
      </c>
      <c r="K1631" s="5">
        <v>58</v>
      </c>
      <c r="L1631" s="5">
        <v>10</v>
      </c>
      <c r="M1631" s="5">
        <v>7</v>
      </c>
      <c r="N1631" s="5">
        <v>2</v>
      </c>
      <c r="O1631" s="30">
        <v>3064</v>
      </c>
    </row>
    <row r="1632" spans="2:15" s="12" customFormat="1" x14ac:dyDescent="0.2">
      <c r="B1632" s="4" t="s">
        <v>95</v>
      </c>
      <c r="C1632" s="4" t="s">
        <v>3950</v>
      </c>
      <c r="D1632" s="4" t="s">
        <v>125</v>
      </c>
      <c r="E1632" s="66">
        <v>41333</v>
      </c>
      <c r="F1632" s="4" t="s">
        <v>8201</v>
      </c>
      <c r="G1632" s="4" t="s">
        <v>3951</v>
      </c>
      <c r="H1632" s="4" t="s">
        <v>3952</v>
      </c>
      <c r="I1632" s="4" t="s">
        <v>128</v>
      </c>
      <c r="J1632" s="5">
        <v>1804</v>
      </c>
      <c r="K1632" s="5">
        <v>46</v>
      </c>
      <c r="L1632" s="5">
        <v>17</v>
      </c>
      <c r="M1632" s="5">
        <v>9</v>
      </c>
      <c r="N1632" s="5">
        <v>5</v>
      </c>
      <c r="O1632" s="30">
        <v>1881</v>
      </c>
    </row>
    <row r="1633" spans="2:15" s="12" customFormat="1" x14ac:dyDescent="0.2">
      <c r="B1633" s="4" t="s">
        <v>95</v>
      </c>
      <c r="C1633" s="4" t="s">
        <v>3953</v>
      </c>
      <c r="D1633" s="4" t="s">
        <v>125</v>
      </c>
      <c r="E1633" s="66">
        <v>41641</v>
      </c>
      <c r="F1633" s="4" t="s">
        <v>8201</v>
      </c>
      <c r="G1633" s="4" t="s">
        <v>3954</v>
      </c>
      <c r="H1633" s="4" t="s">
        <v>3270</v>
      </c>
      <c r="I1633" s="4" t="s">
        <v>128</v>
      </c>
      <c r="J1633" s="5">
        <v>48454</v>
      </c>
      <c r="K1633" s="5">
        <v>1002</v>
      </c>
      <c r="L1633" s="5">
        <v>275</v>
      </c>
      <c r="M1633" s="5">
        <v>93</v>
      </c>
      <c r="N1633" s="5">
        <v>45</v>
      </c>
      <c r="O1633" s="30">
        <v>49869</v>
      </c>
    </row>
    <row r="1634" spans="2:15" s="12" customFormat="1" x14ac:dyDescent="0.2">
      <c r="B1634" s="4" t="s">
        <v>95</v>
      </c>
      <c r="C1634" s="4" t="s">
        <v>3955</v>
      </c>
      <c r="D1634" s="4" t="s">
        <v>125</v>
      </c>
      <c r="E1634" s="66">
        <v>41487</v>
      </c>
      <c r="F1634" s="4" t="s">
        <v>8201</v>
      </c>
      <c r="G1634" s="4" t="s">
        <v>3956</v>
      </c>
      <c r="H1634" s="4" t="s">
        <v>3957</v>
      </c>
      <c r="I1634" s="4" t="s">
        <v>128</v>
      </c>
      <c r="J1634" s="5">
        <v>93234</v>
      </c>
      <c r="K1634" s="5">
        <v>5377</v>
      </c>
      <c r="L1634" s="5">
        <v>1716</v>
      </c>
      <c r="M1634" s="5">
        <v>795</v>
      </c>
      <c r="N1634" s="5">
        <v>850</v>
      </c>
      <c r="O1634" s="30">
        <v>101972</v>
      </c>
    </row>
    <row r="1635" spans="2:15" s="12" customFormat="1" x14ac:dyDescent="0.2">
      <c r="B1635" s="4" t="s">
        <v>95</v>
      </c>
      <c r="C1635" s="4" t="s">
        <v>3958</v>
      </c>
      <c r="D1635" s="4" t="s">
        <v>125</v>
      </c>
      <c r="E1635" s="66">
        <v>41582</v>
      </c>
      <c r="F1635" s="4" t="s">
        <v>8201</v>
      </c>
      <c r="G1635" s="4" t="s">
        <v>3959</v>
      </c>
      <c r="H1635" s="4" t="s">
        <v>3960</v>
      </c>
      <c r="I1635" s="4" t="s">
        <v>128</v>
      </c>
      <c r="J1635" s="5">
        <v>68667</v>
      </c>
      <c r="K1635" s="5">
        <v>3415</v>
      </c>
      <c r="L1635" s="5">
        <v>954</v>
      </c>
      <c r="M1635" s="5">
        <v>389</v>
      </c>
      <c r="N1635" s="5">
        <v>273</v>
      </c>
      <c r="O1635" s="30">
        <v>73698</v>
      </c>
    </row>
    <row r="1636" spans="2:15" s="12" customFormat="1" x14ac:dyDescent="0.2">
      <c r="B1636" s="4" t="s">
        <v>95</v>
      </c>
      <c r="C1636" s="4" t="s">
        <v>3961</v>
      </c>
      <c r="D1636" s="4" t="s">
        <v>125</v>
      </c>
      <c r="E1636" s="66">
        <v>41624</v>
      </c>
      <c r="F1636" s="4" t="s">
        <v>8201</v>
      </c>
      <c r="G1636" s="4" t="s">
        <v>3962</v>
      </c>
      <c r="H1636" s="4" t="s">
        <v>3963</v>
      </c>
      <c r="I1636" s="4" t="s">
        <v>149</v>
      </c>
      <c r="J1636" s="5">
        <v>23373</v>
      </c>
      <c r="K1636" s="5">
        <v>1202</v>
      </c>
      <c r="L1636" s="5">
        <v>333</v>
      </c>
      <c r="M1636" s="5">
        <v>168</v>
      </c>
      <c r="N1636" s="5">
        <v>151</v>
      </c>
      <c r="O1636" s="30">
        <v>25227</v>
      </c>
    </row>
    <row r="1637" spans="2:15" s="12" customFormat="1" x14ac:dyDescent="0.2">
      <c r="B1637" s="4" t="s">
        <v>95</v>
      </c>
      <c r="C1637" s="4" t="s">
        <v>3964</v>
      </c>
      <c r="D1637" s="4" t="s">
        <v>125</v>
      </c>
      <c r="E1637" s="66">
        <v>41670</v>
      </c>
      <c r="F1637" s="4" t="s">
        <v>8201</v>
      </c>
      <c r="G1637" s="4" t="s">
        <v>3965</v>
      </c>
      <c r="H1637" s="4" t="s">
        <v>3966</v>
      </c>
      <c r="I1637" s="4" t="s">
        <v>128</v>
      </c>
      <c r="J1637" s="5">
        <v>11388</v>
      </c>
      <c r="K1637" s="5">
        <v>845</v>
      </c>
      <c r="L1637" s="5">
        <v>255</v>
      </c>
      <c r="M1637" s="5">
        <v>104</v>
      </c>
      <c r="N1637" s="5">
        <v>110</v>
      </c>
      <c r="O1637" s="30">
        <v>12702</v>
      </c>
    </row>
    <row r="1638" spans="2:15" s="12" customFormat="1" x14ac:dyDescent="0.2">
      <c r="B1638" s="4" t="s">
        <v>95</v>
      </c>
      <c r="C1638" s="4" t="s">
        <v>3967</v>
      </c>
      <c r="D1638" s="4" t="s">
        <v>125</v>
      </c>
      <c r="E1638" s="66">
        <v>41582</v>
      </c>
      <c r="F1638" s="4" t="s">
        <v>8201</v>
      </c>
      <c r="G1638" s="4" t="s">
        <v>3968</v>
      </c>
      <c r="H1638" s="4" t="s">
        <v>3969</v>
      </c>
      <c r="I1638" s="4" t="s">
        <v>128</v>
      </c>
      <c r="J1638" s="5">
        <v>29526</v>
      </c>
      <c r="K1638" s="5">
        <v>1679</v>
      </c>
      <c r="L1638" s="5">
        <v>513</v>
      </c>
      <c r="M1638" s="5">
        <v>270</v>
      </c>
      <c r="N1638" s="5">
        <v>179</v>
      </c>
      <c r="O1638" s="30">
        <v>32167</v>
      </c>
    </row>
    <row r="1639" spans="2:15" s="12" customFormat="1" x14ac:dyDescent="0.2">
      <c r="B1639" s="4" t="s">
        <v>95</v>
      </c>
      <c r="C1639" s="4" t="s">
        <v>3970</v>
      </c>
      <c r="D1639" s="4" t="s">
        <v>125</v>
      </c>
      <c r="E1639" s="66">
        <v>41582</v>
      </c>
      <c r="F1639" s="4" t="s">
        <v>8201</v>
      </c>
      <c r="G1639" s="4" t="s">
        <v>3971</v>
      </c>
      <c r="H1639" s="4" t="s">
        <v>3972</v>
      </c>
      <c r="I1639" s="4" t="s">
        <v>128</v>
      </c>
      <c r="J1639" s="5">
        <v>31149</v>
      </c>
      <c r="K1639" s="5">
        <v>1696</v>
      </c>
      <c r="L1639" s="5">
        <v>439</v>
      </c>
      <c r="M1639" s="5">
        <v>163</v>
      </c>
      <c r="N1639" s="5">
        <v>106</v>
      </c>
      <c r="O1639" s="30">
        <v>33553</v>
      </c>
    </row>
    <row r="1640" spans="2:15" s="12" customFormat="1" x14ac:dyDescent="0.2">
      <c r="B1640" s="4" t="s">
        <v>95</v>
      </c>
      <c r="C1640" s="4" t="s">
        <v>3973</v>
      </c>
      <c r="D1640" s="4" t="s">
        <v>125</v>
      </c>
      <c r="E1640" s="66">
        <v>41463</v>
      </c>
      <c r="F1640" s="4" t="s">
        <v>8201</v>
      </c>
      <c r="G1640" s="4" t="s">
        <v>3974</v>
      </c>
      <c r="H1640" s="4" t="s">
        <v>3975</v>
      </c>
      <c r="I1640" s="4" t="s">
        <v>128</v>
      </c>
      <c r="J1640" s="5">
        <v>25118</v>
      </c>
      <c r="K1640" s="5">
        <v>1919</v>
      </c>
      <c r="L1640" s="5">
        <v>584</v>
      </c>
      <c r="M1640" s="5">
        <v>213</v>
      </c>
      <c r="N1640" s="5">
        <v>148</v>
      </c>
      <c r="O1640" s="30">
        <v>27982</v>
      </c>
    </row>
    <row r="1641" spans="2:15" s="12" customFormat="1" x14ac:dyDescent="0.2">
      <c r="B1641" s="4" t="s">
        <v>95</v>
      </c>
      <c r="C1641" s="4" t="s">
        <v>3976</v>
      </c>
      <c r="D1641" s="4" t="s">
        <v>125</v>
      </c>
      <c r="E1641" s="66">
        <v>41254</v>
      </c>
      <c r="F1641" s="4" t="s">
        <v>8201</v>
      </c>
      <c r="G1641" s="4" t="s">
        <v>3977</v>
      </c>
      <c r="H1641" s="4" t="s">
        <v>3978</v>
      </c>
      <c r="I1641" s="4" t="s">
        <v>128</v>
      </c>
      <c r="J1641" s="5">
        <v>3944</v>
      </c>
      <c r="K1641" s="5">
        <v>106</v>
      </c>
      <c r="L1641" s="5">
        <v>22</v>
      </c>
      <c r="M1641" s="5">
        <v>4</v>
      </c>
      <c r="N1641" s="5"/>
      <c r="O1641" s="30">
        <v>4076</v>
      </c>
    </row>
    <row r="1642" spans="2:15" s="12" customFormat="1" x14ac:dyDescent="0.2">
      <c r="B1642" s="4" t="s">
        <v>95</v>
      </c>
      <c r="C1642" s="4" t="s">
        <v>3979</v>
      </c>
      <c r="D1642" s="4" t="s">
        <v>125</v>
      </c>
      <c r="E1642" s="66">
        <v>41303</v>
      </c>
      <c r="F1642" s="4" t="s">
        <v>8201</v>
      </c>
      <c r="G1642" s="4" t="s">
        <v>3980</v>
      </c>
      <c r="H1642" s="4" t="s">
        <v>3981</v>
      </c>
      <c r="I1642" s="4" t="s">
        <v>128</v>
      </c>
      <c r="J1642" s="5">
        <v>7094</v>
      </c>
      <c r="K1642" s="5">
        <v>250</v>
      </c>
      <c r="L1642" s="5">
        <v>66</v>
      </c>
      <c r="M1642" s="5">
        <v>17</v>
      </c>
      <c r="N1642" s="5">
        <v>7</v>
      </c>
      <c r="O1642" s="30">
        <v>7434</v>
      </c>
    </row>
    <row r="1643" spans="2:15" s="12" customFormat="1" x14ac:dyDescent="0.2">
      <c r="B1643" s="4" t="s">
        <v>95</v>
      </c>
      <c r="C1643" s="4" t="s">
        <v>3982</v>
      </c>
      <c r="D1643" s="4" t="s">
        <v>125</v>
      </c>
      <c r="E1643" s="66">
        <v>41782</v>
      </c>
      <c r="F1643" s="4" t="s">
        <v>8201</v>
      </c>
      <c r="G1643" s="4" t="s">
        <v>3983</v>
      </c>
      <c r="H1643" s="4" t="s">
        <v>3984</v>
      </c>
      <c r="I1643" s="4" t="s">
        <v>128</v>
      </c>
      <c r="J1643" s="5">
        <v>37049</v>
      </c>
      <c r="K1643" s="5">
        <v>620</v>
      </c>
      <c r="L1643" s="5">
        <v>98</v>
      </c>
      <c r="M1643" s="5">
        <v>17</v>
      </c>
      <c r="N1643" s="5">
        <v>6</v>
      </c>
      <c r="O1643" s="30">
        <v>37790</v>
      </c>
    </row>
    <row r="1644" spans="2:15" s="12" customFormat="1" x14ac:dyDescent="0.2">
      <c r="B1644" s="4" t="s">
        <v>95</v>
      </c>
      <c r="C1644" s="4" t="s">
        <v>3985</v>
      </c>
      <c r="D1644" s="4" t="s">
        <v>125</v>
      </c>
      <c r="E1644" s="66">
        <v>41641</v>
      </c>
      <c r="F1644" s="4" t="s">
        <v>8201</v>
      </c>
      <c r="G1644" s="4" t="s">
        <v>3986</v>
      </c>
      <c r="H1644" s="4" t="s">
        <v>3987</v>
      </c>
      <c r="I1644" s="4" t="s">
        <v>128</v>
      </c>
      <c r="J1644" s="5">
        <v>8016</v>
      </c>
      <c r="K1644" s="5">
        <v>240</v>
      </c>
      <c r="L1644" s="5">
        <v>53</v>
      </c>
      <c r="M1644" s="5">
        <v>15</v>
      </c>
      <c r="N1644" s="5">
        <v>11</v>
      </c>
      <c r="O1644" s="30">
        <v>8335</v>
      </c>
    </row>
    <row r="1645" spans="2:15" s="12" customFormat="1" x14ac:dyDescent="0.2">
      <c r="B1645" s="4" t="s">
        <v>95</v>
      </c>
      <c r="C1645" s="4" t="s">
        <v>3988</v>
      </c>
      <c r="D1645" s="4" t="s">
        <v>125</v>
      </c>
      <c r="E1645" s="66">
        <v>41656</v>
      </c>
      <c r="F1645" s="4" t="s">
        <v>8201</v>
      </c>
      <c r="G1645" s="4" t="s">
        <v>3989</v>
      </c>
      <c r="H1645" s="4" t="s">
        <v>3990</v>
      </c>
      <c r="I1645" s="4" t="s">
        <v>128</v>
      </c>
      <c r="J1645" s="5">
        <v>13673</v>
      </c>
      <c r="K1645" s="5">
        <v>420</v>
      </c>
      <c r="L1645" s="5">
        <v>99</v>
      </c>
      <c r="M1645" s="5">
        <v>28</v>
      </c>
      <c r="N1645" s="5">
        <v>16</v>
      </c>
      <c r="O1645" s="30">
        <v>14236</v>
      </c>
    </row>
    <row r="1646" spans="2:15" s="12" customFormat="1" x14ac:dyDescent="0.2">
      <c r="B1646" s="4" t="s">
        <v>95</v>
      </c>
      <c r="C1646" s="4" t="s">
        <v>3991</v>
      </c>
      <c r="D1646" s="4" t="s">
        <v>125</v>
      </c>
      <c r="E1646" s="66">
        <v>41666</v>
      </c>
      <c r="F1646" s="4" t="s">
        <v>8201</v>
      </c>
      <c r="G1646" s="4" t="s">
        <v>3992</v>
      </c>
      <c r="H1646" s="4" t="s">
        <v>3993</v>
      </c>
      <c r="I1646" s="4" t="s">
        <v>128</v>
      </c>
      <c r="J1646" s="5">
        <v>5182</v>
      </c>
      <c r="K1646" s="5">
        <v>135</v>
      </c>
      <c r="L1646" s="5">
        <v>39</v>
      </c>
      <c r="M1646" s="5">
        <v>16</v>
      </c>
      <c r="N1646" s="5">
        <v>3</v>
      </c>
      <c r="O1646" s="30">
        <v>5375</v>
      </c>
    </row>
    <row r="1647" spans="2:15" s="12" customFormat="1" x14ac:dyDescent="0.2">
      <c r="B1647" s="4" t="s">
        <v>95</v>
      </c>
      <c r="C1647" s="4" t="s">
        <v>3994</v>
      </c>
      <c r="D1647" s="4" t="s">
        <v>125</v>
      </c>
      <c r="E1647" s="66">
        <v>41666</v>
      </c>
      <c r="F1647" s="4" t="s">
        <v>8201</v>
      </c>
      <c r="G1647" s="4" t="s">
        <v>3995</v>
      </c>
      <c r="H1647" s="4" t="s">
        <v>3996</v>
      </c>
      <c r="I1647" s="4" t="s">
        <v>128</v>
      </c>
      <c r="J1647" s="5">
        <v>22319</v>
      </c>
      <c r="K1647" s="5">
        <v>1024</v>
      </c>
      <c r="L1647" s="5">
        <v>260</v>
      </c>
      <c r="M1647" s="5">
        <v>112</v>
      </c>
      <c r="N1647" s="5">
        <v>53</v>
      </c>
      <c r="O1647" s="30">
        <v>23768</v>
      </c>
    </row>
    <row r="1648" spans="2:15" s="12" customFormat="1" x14ac:dyDescent="0.2">
      <c r="B1648" s="4" t="s">
        <v>45</v>
      </c>
      <c r="C1648" s="4" t="s">
        <v>3997</v>
      </c>
      <c r="D1648" s="4" t="s">
        <v>125</v>
      </c>
      <c r="E1648" s="66">
        <v>38203</v>
      </c>
      <c r="F1648" s="4" t="s">
        <v>10364</v>
      </c>
      <c r="G1648" s="4" t="s">
        <v>3998</v>
      </c>
      <c r="H1648" s="4" t="s">
        <v>3999</v>
      </c>
      <c r="I1648" s="4" t="s">
        <v>128</v>
      </c>
      <c r="J1648" s="5">
        <v>4690</v>
      </c>
      <c r="K1648" s="5">
        <v>198</v>
      </c>
      <c r="L1648" s="5">
        <v>62</v>
      </c>
      <c r="M1648" s="5">
        <v>30</v>
      </c>
      <c r="N1648" s="5">
        <v>23</v>
      </c>
      <c r="O1648" s="30">
        <v>5003</v>
      </c>
    </row>
    <row r="1649" spans="2:15" s="12" customFormat="1" x14ac:dyDescent="0.2">
      <c r="B1649" s="4" t="s">
        <v>45</v>
      </c>
      <c r="C1649" s="4" t="s">
        <v>4000</v>
      </c>
      <c r="D1649" s="4" t="s">
        <v>125</v>
      </c>
      <c r="E1649" s="66">
        <v>38554</v>
      </c>
      <c r="F1649" s="4" t="s">
        <v>10365</v>
      </c>
      <c r="G1649" s="4" t="s">
        <v>3144</v>
      </c>
      <c r="H1649" s="4" t="s">
        <v>4001</v>
      </c>
      <c r="I1649" s="4" t="s">
        <v>128</v>
      </c>
      <c r="J1649" s="5">
        <v>544</v>
      </c>
      <c r="K1649" s="5">
        <v>45</v>
      </c>
      <c r="L1649" s="5">
        <v>14</v>
      </c>
      <c r="M1649" s="5">
        <v>14</v>
      </c>
      <c r="N1649" s="5">
        <v>31</v>
      </c>
      <c r="O1649" s="30">
        <v>648</v>
      </c>
    </row>
    <row r="1650" spans="2:15" s="12" customFormat="1" x14ac:dyDescent="0.2">
      <c r="B1650" s="4" t="s">
        <v>45</v>
      </c>
      <c r="C1650" s="4" t="s">
        <v>4002</v>
      </c>
      <c r="D1650" s="4" t="s">
        <v>125</v>
      </c>
      <c r="E1650" s="66">
        <v>38530</v>
      </c>
      <c r="F1650" s="4" t="s">
        <v>10366</v>
      </c>
      <c r="G1650" s="4" t="s">
        <v>1327</v>
      </c>
      <c r="H1650" s="4" t="s">
        <v>4003</v>
      </c>
      <c r="I1650" s="4" t="s">
        <v>128</v>
      </c>
      <c r="J1650" s="5">
        <v>551</v>
      </c>
      <c r="K1650" s="5">
        <v>29</v>
      </c>
      <c r="L1650" s="5">
        <v>12</v>
      </c>
      <c r="M1650" s="5">
        <v>6</v>
      </c>
      <c r="N1650" s="5">
        <v>5</v>
      </c>
      <c r="O1650" s="30">
        <v>603</v>
      </c>
    </row>
    <row r="1651" spans="2:15" s="12" customFormat="1" x14ac:dyDescent="0.2">
      <c r="B1651" s="4" t="s">
        <v>45</v>
      </c>
      <c r="C1651" s="4" t="s">
        <v>4004</v>
      </c>
      <c r="D1651" s="4" t="s">
        <v>125</v>
      </c>
      <c r="E1651" s="66">
        <v>38670</v>
      </c>
      <c r="F1651" s="4" t="s">
        <v>10367</v>
      </c>
      <c r="G1651" s="4" t="s">
        <v>4005</v>
      </c>
      <c r="H1651" s="4" t="s">
        <v>1341</v>
      </c>
      <c r="I1651" s="4" t="s">
        <v>128</v>
      </c>
      <c r="J1651" s="5">
        <v>3909</v>
      </c>
      <c r="K1651" s="5">
        <v>140</v>
      </c>
      <c r="L1651" s="5">
        <v>36</v>
      </c>
      <c r="M1651" s="5">
        <v>24</v>
      </c>
      <c r="N1651" s="5">
        <v>17</v>
      </c>
      <c r="O1651" s="30">
        <v>4126</v>
      </c>
    </row>
    <row r="1652" spans="2:15" s="12" customFormat="1" x14ac:dyDescent="0.2">
      <c r="B1652" s="4" t="s">
        <v>45</v>
      </c>
      <c r="C1652" s="4" t="s">
        <v>4006</v>
      </c>
      <c r="D1652" s="4" t="s">
        <v>125</v>
      </c>
      <c r="E1652" s="66">
        <v>38451</v>
      </c>
      <c r="F1652" s="4" t="s">
        <v>10368</v>
      </c>
      <c r="G1652" s="4" t="s">
        <v>4007</v>
      </c>
      <c r="H1652" s="4" t="s">
        <v>4008</v>
      </c>
      <c r="I1652" s="4" t="s">
        <v>128</v>
      </c>
      <c r="J1652" s="5">
        <v>57</v>
      </c>
      <c r="K1652" s="5"/>
      <c r="L1652" s="5">
        <v>3</v>
      </c>
      <c r="M1652" s="5">
        <v>2</v>
      </c>
      <c r="N1652" s="5">
        <v>1</v>
      </c>
      <c r="O1652" s="30">
        <v>63</v>
      </c>
    </row>
    <row r="1653" spans="2:15" s="12" customFormat="1" x14ac:dyDescent="0.2">
      <c r="B1653" s="4" t="s">
        <v>45</v>
      </c>
      <c r="C1653" s="4" t="s">
        <v>4009</v>
      </c>
      <c r="D1653" s="4" t="s">
        <v>125</v>
      </c>
      <c r="E1653" s="66">
        <v>38537</v>
      </c>
      <c r="F1653" s="4" t="s">
        <v>10369</v>
      </c>
      <c r="G1653" s="4" t="s">
        <v>4010</v>
      </c>
      <c r="H1653" s="4" t="s">
        <v>4011</v>
      </c>
      <c r="I1653" s="4" t="s">
        <v>128</v>
      </c>
      <c r="J1653" s="5">
        <v>659</v>
      </c>
      <c r="K1653" s="5">
        <v>108</v>
      </c>
      <c r="L1653" s="5">
        <v>59</v>
      </c>
      <c r="M1653" s="5">
        <v>21</v>
      </c>
      <c r="N1653" s="5">
        <v>59</v>
      </c>
      <c r="O1653" s="30">
        <v>906</v>
      </c>
    </row>
    <row r="1654" spans="2:15" s="12" customFormat="1" x14ac:dyDescent="0.2">
      <c r="B1654" s="4" t="s">
        <v>45</v>
      </c>
      <c r="C1654" s="4" t="s">
        <v>4012</v>
      </c>
      <c r="D1654" s="4" t="s">
        <v>125</v>
      </c>
      <c r="E1654" s="66">
        <v>38770</v>
      </c>
      <c r="F1654" s="4" t="s">
        <v>10370</v>
      </c>
      <c r="G1654" s="4" t="s">
        <v>4005</v>
      </c>
      <c r="H1654" s="4" t="s">
        <v>4013</v>
      </c>
      <c r="I1654" s="4" t="s">
        <v>128</v>
      </c>
      <c r="J1654" s="5">
        <v>4147</v>
      </c>
      <c r="K1654" s="5">
        <v>196</v>
      </c>
      <c r="L1654" s="5">
        <v>78</v>
      </c>
      <c r="M1654" s="5">
        <v>45</v>
      </c>
      <c r="N1654" s="5">
        <v>17</v>
      </c>
      <c r="O1654" s="30">
        <v>4483</v>
      </c>
    </row>
    <row r="1655" spans="2:15" s="12" customFormat="1" x14ac:dyDescent="0.2">
      <c r="B1655" s="4" t="s">
        <v>45</v>
      </c>
      <c r="C1655" s="4" t="s">
        <v>4014</v>
      </c>
      <c r="D1655" s="4" t="s">
        <v>125</v>
      </c>
      <c r="E1655" s="66">
        <v>38680</v>
      </c>
      <c r="F1655" s="4" t="s">
        <v>10371</v>
      </c>
      <c r="G1655" s="4" t="s">
        <v>210</v>
      </c>
      <c r="H1655" s="4" t="s">
        <v>4015</v>
      </c>
      <c r="I1655" s="4" t="s">
        <v>128</v>
      </c>
      <c r="J1655" s="5">
        <v>1445</v>
      </c>
      <c r="K1655" s="5">
        <v>39</v>
      </c>
      <c r="L1655" s="5">
        <v>8</v>
      </c>
      <c r="M1655" s="5">
        <v>2</v>
      </c>
      <c r="N1655" s="5">
        <v>8</v>
      </c>
      <c r="O1655" s="30">
        <v>1502</v>
      </c>
    </row>
    <row r="1656" spans="2:15" s="12" customFormat="1" x14ac:dyDescent="0.2">
      <c r="B1656" s="4" t="s">
        <v>45</v>
      </c>
      <c r="C1656" s="4" t="s">
        <v>4016</v>
      </c>
      <c r="D1656" s="4" t="s">
        <v>125</v>
      </c>
      <c r="E1656" s="66">
        <v>38693</v>
      </c>
      <c r="F1656" s="4" t="s">
        <v>10372</v>
      </c>
      <c r="G1656" s="4" t="s">
        <v>4017</v>
      </c>
      <c r="H1656" s="4" t="s">
        <v>4018</v>
      </c>
      <c r="I1656" s="4" t="s">
        <v>128</v>
      </c>
      <c r="J1656" s="5">
        <v>4219</v>
      </c>
      <c r="K1656" s="5">
        <v>173</v>
      </c>
      <c r="L1656" s="5">
        <v>49</v>
      </c>
      <c r="M1656" s="5">
        <v>20</v>
      </c>
      <c r="N1656" s="5">
        <v>11</v>
      </c>
      <c r="O1656" s="30">
        <v>4472</v>
      </c>
    </row>
    <row r="1657" spans="2:15" s="12" customFormat="1" x14ac:dyDescent="0.2">
      <c r="B1657" s="4" t="s">
        <v>45</v>
      </c>
      <c r="C1657" s="4" t="s">
        <v>4019</v>
      </c>
      <c r="D1657" s="4" t="s">
        <v>125</v>
      </c>
      <c r="E1657" s="66">
        <v>38775</v>
      </c>
      <c r="F1657" s="4" t="s">
        <v>8239</v>
      </c>
      <c r="G1657" s="4" t="s">
        <v>4020</v>
      </c>
      <c r="H1657" s="4" t="s">
        <v>4021</v>
      </c>
      <c r="I1657" s="4" t="s">
        <v>128</v>
      </c>
      <c r="J1657" s="5">
        <v>525</v>
      </c>
      <c r="K1657" s="5">
        <v>12</v>
      </c>
      <c r="L1657" s="5">
        <v>2</v>
      </c>
      <c r="M1657" s="5">
        <v>2</v>
      </c>
      <c r="N1657" s="5">
        <v>2</v>
      </c>
      <c r="O1657" s="30">
        <v>543</v>
      </c>
    </row>
    <row r="1658" spans="2:15" s="12" customFormat="1" x14ac:dyDescent="0.2">
      <c r="B1658" s="4" t="s">
        <v>45</v>
      </c>
      <c r="C1658" s="4" t="s">
        <v>4022</v>
      </c>
      <c r="D1658" s="4" t="s">
        <v>125</v>
      </c>
      <c r="E1658" s="66">
        <v>39983</v>
      </c>
      <c r="F1658" s="4" t="s">
        <v>10373</v>
      </c>
      <c r="G1658" s="4" t="s">
        <v>1332</v>
      </c>
      <c r="H1658" s="4" t="s">
        <v>4023</v>
      </c>
      <c r="I1658" s="4" t="s">
        <v>128</v>
      </c>
      <c r="J1658" s="5">
        <v>391</v>
      </c>
      <c r="K1658" s="5">
        <v>19</v>
      </c>
      <c r="L1658" s="5">
        <v>7</v>
      </c>
      <c r="M1658" s="5">
        <v>1</v>
      </c>
      <c r="N1658" s="5">
        <v>1</v>
      </c>
      <c r="O1658" s="30">
        <v>419</v>
      </c>
    </row>
    <row r="1659" spans="2:15" s="12" customFormat="1" x14ac:dyDescent="0.2">
      <c r="B1659" s="4" t="s">
        <v>45</v>
      </c>
      <c r="C1659" s="4" t="s">
        <v>4024</v>
      </c>
      <c r="D1659" s="4" t="s">
        <v>125</v>
      </c>
      <c r="E1659" s="66">
        <v>39932</v>
      </c>
      <c r="F1659" s="4" t="s">
        <v>10374</v>
      </c>
      <c r="G1659" s="4" t="s">
        <v>4025</v>
      </c>
      <c r="H1659" s="4" t="s">
        <v>4026</v>
      </c>
      <c r="I1659" s="4" t="s">
        <v>128</v>
      </c>
      <c r="J1659" s="5">
        <v>5551</v>
      </c>
      <c r="K1659" s="5">
        <v>163</v>
      </c>
      <c r="L1659" s="5">
        <v>38</v>
      </c>
      <c r="M1659" s="5">
        <v>20</v>
      </c>
      <c r="N1659" s="5">
        <v>12</v>
      </c>
      <c r="O1659" s="30">
        <v>5784</v>
      </c>
    </row>
    <row r="1660" spans="2:15" s="12" customFormat="1" x14ac:dyDescent="0.2">
      <c r="B1660" s="4" t="s">
        <v>45</v>
      </c>
      <c r="C1660" s="4" t="s">
        <v>4027</v>
      </c>
      <c r="D1660" s="4" t="s">
        <v>125</v>
      </c>
      <c r="E1660" s="66">
        <v>40116</v>
      </c>
      <c r="F1660" s="4" t="s">
        <v>10375</v>
      </c>
      <c r="G1660" s="4" t="s">
        <v>1738</v>
      </c>
      <c r="H1660" s="4" t="s">
        <v>4028</v>
      </c>
      <c r="I1660" s="4" t="s">
        <v>128</v>
      </c>
      <c r="J1660" s="5">
        <v>1063</v>
      </c>
      <c r="K1660" s="5">
        <v>40</v>
      </c>
      <c r="L1660" s="5">
        <v>8</v>
      </c>
      <c r="M1660" s="5">
        <v>4</v>
      </c>
      <c r="N1660" s="5">
        <v>4</v>
      </c>
      <c r="O1660" s="30">
        <v>1119</v>
      </c>
    </row>
    <row r="1661" spans="2:15" s="12" customFormat="1" x14ac:dyDescent="0.2">
      <c r="B1661" s="4" t="s">
        <v>45</v>
      </c>
      <c r="C1661" s="4" t="s">
        <v>4029</v>
      </c>
      <c r="D1661" s="4" t="s">
        <v>125</v>
      </c>
      <c r="E1661" s="66">
        <v>40137</v>
      </c>
      <c r="F1661" s="4" t="s">
        <v>10375</v>
      </c>
      <c r="G1661" s="4" t="s">
        <v>1738</v>
      </c>
      <c r="H1661" s="4" t="s">
        <v>4030</v>
      </c>
      <c r="I1661" s="4" t="s">
        <v>149</v>
      </c>
      <c r="J1661" s="5">
        <v>2761</v>
      </c>
      <c r="K1661" s="5">
        <v>57</v>
      </c>
      <c r="L1661" s="5">
        <v>13</v>
      </c>
      <c r="M1661" s="5">
        <v>9</v>
      </c>
      <c r="N1661" s="5">
        <v>7</v>
      </c>
      <c r="O1661" s="30">
        <v>2847</v>
      </c>
    </row>
    <row r="1662" spans="2:15" s="12" customFormat="1" x14ac:dyDescent="0.2">
      <c r="B1662" s="4" t="s">
        <v>45</v>
      </c>
      <c r="C1662" s="4" t="s">
        <v>4031</v>
      </c>
      <c r="D1662" s="4" t="s">
        <v>125</v>
      </c>
      <c r="E1662" s="66">
        <v>38908</v>
      </c>
      <c r="F1662" s="4" t="s">
        <v>10376</v>
      </c>
      <c r="G1662" s="4" t="s">
        <v>4032</v>
      </c>
      <c r="H1662" s="4" t="s">
        <v>4033</v>
      </c>
      <c r="I1662" s="4" t="s">
        <v>128</v>
      </c>
      <c r="J1662" s="5">
        <v>247</v>
      </c>
      <c r="K1662" s="5">
        <v>22</v>
      </c>
      <c r="L1662" s="5">
        <v>8</v>
      </c>
      <c r="M1662" s="5">
        <v>4</v>
      </c>
      <c r="N1662" s="5"/>
      <c r="O1662" s="30">
        <v>281</v>
      </c>
    </row>
    <row r="1663" spans="2:15" s="12" customFormat="1" x14ac:dyDescent="0.2">
      <c r="B1663" s="4" t="s">
        <v>45</v>
      </c>
      <c r="C1663" s="4" t="s">
        <v>4034</v>
      </c>
      <c r="D1663" s="4" t="s">
        <v>125</v>
      </c>
      <c r="E1663" s="66">
        <v>39171</v>
      </c>
      <c r="F1663" s="4" t="s">
        <v>10377</v>
      </c>
      <c r="G1663" s="4" t="s">
        <v>1327</v>
      </c>
      <c r="H1663" s="4" t="s">
        <v>4035</v>
      </c>
      <c r="I1663" s="4" t="s">
        <v>149</v>
      </c>
      <c r="J1663" s="5">
        <v>1133</v>
      </c>
      <c r="K1663" s="5">
        <v>22</v>
      </c>
      <c r="L1663" s="5">
        <v>5</v>
      </c>
      <c r="M1663" s="5">
        <v>3</v>
      </c>
      <c r="N1663" s="5">
        <v>2</v>
      </c>
      <c r="O1663" s="30">
        <v>1165</v>
      </c>
    </row>
    <row r="1664" spans="2:15" s="12" customFormat="1" x14ac:dyDescent="0.2">
      <c r="B1664" s="4" t="s">
        <v>45</v>
      </c>
      <c r="C1664" s="4" t="s">
        <v>4036</v>
      </c>
      <c r="D1664" s="4" t="s">
        <v>125</v>
      </c>
      <c r="E1664" s="66">
        <v>39547</v>
      </c>
      <c r="F1664" s="4" t="s">
        <v>10378</v>
      </c>
      <c r="G1664" s="4" t="s">
        <v>1348</v>
      </c>
      <c r="H1664" s="4" t="s">
        <v>4037</v>
      </c>
      <c r="I1664" s="4" t="s">
        <v>149</v>
      </c>
      <c r="J1664" s="5">
        <v>3931</v>
      </c>
      <c r="K1664" s="5">
        <v>285</v>
      </c>
      <c r="L1664" s="5">
        <v>106</v>
      </c>
      <c r="M1664" s="5">
        <v>48</v>
      </c>
      <c r="N1664" s="5">
        <v>51</v>
      </c>
      <c r="O1664" s="30">
        <v>4421</v>
      </c>
    </row>
    <row r="1665" spans="2:15" s="12" customFormat="1" x14ac:dyDescent="0.2">
      <c r="B1665" s="4" t="s">
        <v>45</v>
      </c>
      <c r="C1665" s="4" t="s">
        <v>4038</v>
      </c>
      <c r="D1665" s="4" t="s">
        <v>125</v>
      </c>
      <c r="E1665" s="66">
        <v>39503</v>
      </c>
      <c r="F1665" s="4" t="s">
        <v>10379</v>
      </c>
      <c r="G1665" s="4" t="s">
        <v>4039</v>
      </c>
      <c r="H1665" s="4" t="s">
        <v>4040</v>
      </c>
      <c r="I1665" s="4" t="s">
        <v>149</v>
      </c>
      <c r="J1665" s="5">
        <v>2554</v>
      </c>
      <c r="K1665" s="5">
        <v>109</v>
      </c>
      <c r="L1665" s="5">
        <v>32</v>
      </c>
      <c r="M1665" s="5">
        <v>3</v>
      </c>
      <c r="N1665" s="5">
        <v>4</v>
      </c>
      <c r="O1665" s="30">
        <v>2702</v>
      </c>
    </row>
    <row r="1666" spans="2:15" s="12" customFormat="1" x14ac:dyDescent="0.2">
      <c r="B1666" s="4" t="s">
        <v>45</v>
      </c>
      <c r="C1666" s="4" t="s">
        <v>4041</v>
      </c>
      <c r="D1666" s="4" t="s">
        <v>125</v>
      </c>
      <c r="E1666" s="66">
        <v>40473</v>
      </c>
      <c r="F1666" s="4" t="s">
        <v>10380</v>
      </c>
      <c r="G1666" s="4" t="s">
        <v>1345</v>
      </c>
      <c r="H1666" s="4" t="s">
        <v>4042</v>
      </c>
      <c r="I1666" s="4" t="s">
        <v>128</v>
      </c>
      <c r="J1666" s="5">
        <v>854</v>
      </c>
      <c r="K1666" s="5">
        <v>24</v>
      </c>
      <c r="L1666" s="5">
        <v>9</v>
      </c>
      <c r="M1666" s="5">
        <v>3</v>
      </c>
      <c r="N1666" s="5">
        <v>4</v>
      </c>
      <c r="O1666" s="30">
        <v>894</v>
      </c>
    </row>
    <row r="1667" spans="2:15" s="12" customFormat="1" x14ac:dyDescent="0.2">
      <c r="B1667" s="4" t="s">
        <v>96</v>
      </c>
      <c r="C1667" s="4" t="s">
        <v>4043</v>
      </c>
      <c r="D1667" s="4" t="s">
        <v>125</v>
      </c>
      <c r="E1667" s="66">
        <v>38372</v>
      </c>
      <c r="F1667" s="4" t="s">
        <v>10381</v>
      </c>
      <c r="G1667" s="4" t="s">
        <v>4044</v>
      </c>
      <c r="H1667" s="4" t="s">
        <v>4045</v>
      </c>
      <c r="I1667" s="4" t="s">
        <v>128</v>
      </c>
      <c r="J1667" s="5">
        <v>7944</v>
      </c>
      <c r="K1667" s="5">
        <v>675</v>
      </c>
      <c r="L1667" s="5">
        <v>281</v>
      </c>
      <c r="M1667" s="5">
        <v>143</v>
      </c>
      <c r="N1667" s="5">
        <v>164</v>
      </c>
      <c r="O1667" s="30">
        <v>9207</v>
      </c>
    </row>
    <row r="1668" spans="2:15" s="12" customFormat="1" x14ac:dyDescent="0.2">
      <c r="B1668" s="4" t="s">
        <v>96</v>
      </c>
      <c r="C1668" s="4" t="s">
        <v>4046</v>
      </c>
      <c r="D1668" s="4" t="s">
        <v>125</v>
      </c>
      <c r="E1668" s="66">
        <v>37995</v>
      </c>
      <c r="F1668" s="4" t="s">
        <v>10381</v>
      </c>
      <c r="G1668" s="4" t="s">
        <v>4044</v>
      </c>
      <c r="H1668" s="4" t="s">
        <v>4047</v>
      </c>
      <c r="I1668" s="4" t="s">
        <v>128</v>
      </c>
      <c r="J1668" s="5">
        <v>7481</v>
      </c>
      <c r="K1668" s="5">
        <v>669</v>
      </c>
      <c r="L1668" s="5">
        <v>209</v>
      </c>
      <c r="M1668" s="5">
        <v>131</v>
      </c>
      <c r="N1668" s="5">
        <v>125</v>
      </c>
      <c r="O1668" s="30">
        <v>8615</v>
      </c>
    </row>
    <row r="1669" spans="2:15" s="12" customFormat="1" x14ac:dyDescent="0.2">
      <c r="B1669" s="4" t="s">
        <v>96</v>
      </c>
      <c r="C1669" s="4" t="s">
        <v>4048</v>
      </c>
      <c r="D1669" s="4" t="s">
        <v>125</v>
      </c>
      <c r="E1669" s="66">
        <v>38341</v>
      </c>
      <c r="F1669" s="4" t="s">
        <v>10382</v>
      </c>
      <c r="G1669" s="4" t="s">
        <v>4049</v>
      </c>
      <c r="H1669" s="4" t="s">
        <v>4050</v>
      </c>
      <c r="I1669" s="4" t="s">
        <v>128</v>
      </c>
      <c r="J1669" s="5">
        <v>7709</v>
      </c>
      <c r="K1669" s="5">
        <v>343</v>
      </c>
      <c r="L1669" s="5">
        <v>93</v>
      </c>
      <c r="M1669" s="5">
        <v>46</v>
      </c>
      <c r="N1669" s="5">
        <v>30</v>
      </c>
      <c r="O1669" s="30">
        <v>8221</v>
      </c>
    </row>
    <row r="1670" spans="2:15" s="12" customFormat="1" x14ac:dyDescent="0.2">
      <c r="B1670" s="4" t="s">
        <v>96</v>
      </c>
      <c r="C1670" s="4" t="s">
        <v>4051</v>
      </c>
      <c r="D1670" s="4" t="s">
        <v>125</v>
      </c>
      <c r="E1670" s="66">
        <v>38332</v>
      </c>
      <c r="F1670" s="4" t="s">
        <v>10383</v>
      </c>
      <c r="G1670" s="4" t="s">
        <v>2731</v>
      </c>
      <c r="H1670" s="4" t="s">
        <v>4052</v>
      </c>
      <c r="I1670" s="4" t="s">
        <v>128</v>
      </c>
      <c r="J1670" s="5">
        <v>991</v>
      </c>
      <c r="K1670" s="5">
        <v>67</v>
      </c>
      <c r="L1670" s="5">
        <v>45</v>
      </c>
      <c r="M1670" s="5">
        <v>17</v>
      </c>
      <c r="N1670" s="5">
        <v>3</v>
      </c>
      <c r="O1670" s="30">
        <v>1123</v>
      </c>
    </row>
    <row r="1671" spans="2:15" s="12" customFormat="1" x14ac:dyDescent="0.2">
      <c r="B1671" s="4" t="s">
        <v>96</v>
      </c>
      <c r="C1671" s="4" t="s">
        <v>4053</v>
      </c>
      <c r="D1671" s="4" t="s">
        <v>125</v>
      </c>
      <c r="E1671" s="66">
        <v>38658</v>
      </c>
      <c r="F1671" s="4" t="s">
        <v>10384</v>
      </c>
      <c r="G1671" s="4" t="s">
        <v>4054</v>
      </c>
      <c r="H1671" s="4" t="s">
        <v>4055</v>
      </c>
      <c r="I1671" s="4" t="s">
        <v>128</v>
      </c>
      <c r="J1671" s="5">
        <v>983</v>
      </c>
      <c r="K1671" s="5">
        <v>66</v>
      </c>
      <c r="L1671" s="5">
        <v>18</v>
      </c>
      <c r="M1671" s="5">
        <v>7</v>
      </c>
      <c r="N1671" s="5">
        <v>24</v>
      </c>
      <c r="O1671" s="30">
        <v>1098</v>
      </c>
    </row>
    <row r="1672" spans="2:15" s="12" customFormat="1" x14ac:dyDescent="0.2">
      <c r="B1672" s="4" t="s">
        <v>96</v>
      </c>
      <c r="C1672" s="4" t="s">
        <v>4056</v>
      </c>
      <c r="D1672" s="4" t="s">
        <v>125</v>
      </c>
      <c r="E1672" s="66">
        <v>38618</v>
      </c>
      <c r="F1672" s="4" t="s">
        <v>10385</v>
      </c>
      <c r="G1672" s="4" t="s">
        <v>4057</v>
      </c>
      <c r="H1672" s="4" t="s">
        <v>4058</v>
      </c>
      <c r="I1672" s="4" t="s">
        <v>128</v>
      </c>
      <c r="J1672" s="5">
        <v>123</v>
      </c>
      <c r="K1672" s="5">
        <v>7</v>
      </c>
      <c r="L1672" s="5">
        <v>3</v>
      </c>
      <c r="M1672" s="5"/>
      <c r="N1672" s="5"/>
      <c r="O1672" s="30">
        <v>133</v>
      </c>
    </row>
    <row r="1673" spans="2:15" s="12" customFormat="1" x14ac:dyDescent="0.2">
      <c r="B1673" s="4" t="s">
        <v>96</v>
      </c>
      <c r="C1673" s="4" t="s">
        <v>4059</v>
      </c>
      <c r="D1673" s="4" t="s">
        <v>125</v>
      </c>
      <c r="E1673" s="66">
        <v>38590</v>
      </c>
      <c r="F1673" s="4" t="s">
        <v>10386</v>
      </c>
      <c r="G1673" s="4" t="s">
        <v>4060</v>
      </c>
      <c r="H1673" s="4" t="s">
        <v>4061</v>
      </c>
      <c r="I1673" s="4" t="s">
        <v>128</v>
      </c>
      <c r="J1673" s="5">
        <v>5255</v>
      </c>
      <c r="K1673" s="5">
        <v>201</v>
      </c>
      <c r="L1673" s="5">
        <v>66</v>
      </c>
      <c r="M1673" s="5">
        <v>23</v>
      </c>
      <c r="N1673" s="5">
        <v>27</v>
      </c>
      <c r="O1673" s="30">
        <v>5572</v>
      </c>
    </row>
    <row r="1674" spans="2:15" s="12" customFormat="1" x14ac:dyDescent="0.2">
      <c r="B1674" s="4" t="s">
        <v>96</v>
      </c>
      <c r="C1674" s="4" t="s">
        <v>4062</v>
      </c>
      <c r="D1674" s="4" t="s">
        <v>125</v>
      </c>
      <c r="E1674" s="66">
        <v>39688</v>
      </c>
      <c r="F1674" s="4" t="s">
        <v>10387</v>
      </c>
      <c r="G1674" s="4" t="s">
        <v>1050</v>
      </c>
      <c r="H1674" s="4" t="s">
        <v>1051</v>
      </c>
      <c r="I1674" s="4" t="s">
        <v>149</v>
      </c>
      <c r="J1674" s="5">
        <v>6874</v>
      </c>
      <c r="K1674" s="5">
        <v>206</v>
      </c>
      <c r="L1674" s="5">
        <v>48</v>
      </c>
      <c r="M1674" s="5">
        <v>23</v>
      </c>
      <c r="N1674" s="5">
        <v>15</v>
      </c>
      <c r="O1674" s="30">
        <v>7166</v>
      </c>
    </row>
    <row r="1675" spans="2:15" s="12" customFormat="1" x14ac:dyDescent="0.2">
      <c r="B1675" s="4" t="s">
        <v>96</v>
      </c>
      <c r="C1675" s="4" t="s">
        <v>4063</v>
      </c>
      <c r="D1675" s="4" t="s">
        <v>125</v>
      </c>
      <c r="E1675" s="66">
        <v>39688</v>
      </c>
      <c r="F1675" s="4" t="s">
        <v>10387</v>
      </c>
      <c r="G1675" s="4" t="s">
        <v>1050</v>
      </c>
      <c r="H1675" s="4" t="s">
        <v>1074</v>
      </c>
      <c r="I1675" s="4" t="s">
        <v>149</v>
      </c>
      <c r="J1675" s="5">
        <v>2606</v>
      </c>
      <c r="K1675" s="5">
        <v>145</v>
      </c>
      <c r="L1675" s="5">
        <v>59</v>
      </c>
      <c r="M1675" s="5">
        <v>11</v>
      </c>
      <c r="N1675" s="5">
        <v>11</v>
      </c>
      <c r="O1675" s="30">
        <v>2832</v>
      </c>
    </row>
    <row r="1676" spans="2:15" s="12" customFormat="1" x14ac:dyDescent="0.2">
      <c r="B1676" s="4" t="s">
        <v>96</v>
      </c>
      <c r="C1676" s="4" t="s">
        <v>4064</v>
      </c>
      <c r="D1676" s="4" t="s">
        <v>125</v>
      </c>
      <c r="E1676" s="66">
        <v>39688</v>
      </c>
      <c r="F1676" s="4" t="s">
        <v>10388</v>
      </c>
      <c r="G1676" s="4" t="s">
        <v>2930</v>
      </c>
      <c r="H1676" s="4" t="s">
        <v>4065</v>
      </c>
      <c r="I1676" s="4" t="s">
        <v>149</v>
      </c>
      <c r="J1676" s="5">
        <v>2603</v>
      </c>
      <c r="K1676" s="5">
        <v>99</v>
      </c>
      <c r="L1676" s="5">
        <v>33</v>
      </c>
      <c r="M1676" s="5">
        <v>16</v>
      </c>
      <c r="N1676" s="5">
        <v>16</v>
      </c>
      <c r="O1676" s="30">
        <v>2767</v>
      </c>
    </row>
    <row r="1677" spans="2:15" s="12" customFormat="1" x14ac:dyDescent="0.2">
      <c r="B1677" s="4" t="s">
        <v>96</v>
      </c>
      <c r="C1677" s="4" t="s">
        <v>4066</v>
      </c>
      <c r="D1677" s="4" t="s">
        <v>125</v>
      </c>
      <c r="E1677" s="66">
        <v>39731</v>
      </c>
      <c r="F1677" s="4" t="s">
        <v>10389</v>
      </c>
      <c r="G1677" s="4" t="s">
        <v>4067</v>
      </c>
      <c r="H1677" s="4" t="s">
        <v>4068</v>
      </c>
      <c r="I1677" s="4" t="s">
        <v>149</v>
      </c>
      <c r="J1677" s="5">
        <v>740</v>
      </c>
      <c r="K1677" s="5">
        <v>28</v>
      </c>
      <c r="L1677" s="5">
        <v>3</v>
      </c>
      <c r="M1677" s="5">
        <v>2</v>
      </c>
      <c r="N1677" s="5"/>
      <c r="O1677" s="30">
        <v>773</v>
      </c>
    </row>
    <row r="1678" spans="2:15" s="12" customFormat="1" x14ac:dyDescent="0.2">
      <c r="B1678" s="4" t="s">
        <v>96</v>
      </c>
      <c r="C1678" s="4" t="s">
        <v>4069</v>
      </c>
      <c r="D1678" s="4" t="s">
        <v>125</v>
      </c>
      <c r="E1678" s="66">
        <v>39759</v>
      </c>
      <c r="F1678" s="4" t="s">
        <v>10390</v>
      </c>
      <c r="G1678" s="4" t="s">
        <v>4070</v>
      </c>
      <c r="H1678" s="4" t="s">
        <v>4071</v>
      </c>
      <c r="I1678" s="4" t="s">
        <v>149</v>
      </c>
      <c r="J1678" s="5">
        <v>581</v>
      </c>
      <c r="K1678" s="5">
        <v>32</v>
      </c>
      <c r="L1678" s="5">
        <v>12</v>
      </c>
      <c r="M1678" s="5">
        <v>6</v>
      </c>
      <c r="N1678" s="5">
        <v>7</v>
      </c>
      <c r="O1678" s="30">
        <v>638</v>
      </c>
    </row>
    <row r="1679" spans="2:15" s="12" customFormat="1" x14ac:dyDescent="0.2">
      <c r="B1679" s="4" t="s">
        <v>96</v>
      </c>
      <c r="C1679" s="4" t="s">
        <v>4072</v>
      </c>
      <c r="D1679" s="4" t="s">
        <v>125</v>
      </c>
      <c r="E1679" s="66">
        <v>40072</v>
      </c>
      <c r="F1679" s="4" t="s">
        <v>10391</v>
      </c>
      <c r="G1679" s="4" t="s">
        <v>4073</v>
      </c>
      <c r="H1679" s="4" t="s">
        <v>4074</v>
      </c>
      <c r="I1679" s="4" t="s">
        <v>149</v>
      </c>
      <c r="J1679" s="5">
        <v>7486</v>
      </c>
      <c r="K1679" s="5">
        <v>316</v>
      </c>
      <c r="L1679" s="5">
        <v>100</v>
      </c>
      <c r="M1679" s="5">
        <v>50</v>
      </c>
      <c r="N1679" s="5">
        <v>67</v>
      </c>
      <c r="O1679" s="30">
        <v>8019</v>
      </c>
    </row>
    <row r="1680" spans="2:15" s="12" customFormat="1" x14ac:dyDescent="0.2">
      <c r="B1680" s="4" t="s">
        <v>96</v>
      </c>
      <c r="C1680" s="4" t="s">
        <v>4075</v>
      </c>
      <c r="D1680" s="4" t="s">
        <v>125</v>
      </c>
      <c r="E1680" s="66">
        <v>40037</v>
      </c>
      <c r="F1680" s="4" t="s">
        <v>10391</v>
      </c>
      <c r="G1680" s="4" t="s">
        <v>4073</v>
      </c>
      <c r="H1680" s="4" t="s">
        <v>4076</v>
      </c>
      <c r="I1680" s="4" t="s">
        <v>149</v>
      </c>
      <c r="J1680" s="5">
        <v>4416</v>
      </c>
      <c r="K1680" s="5">
        <v>156</v>
      </c>
      <c r="L1680" s="5">
        <v>40</v>
      </c>
      <c r="M1680" s="5">
        <v>28</v>
      </c>
      <c r="N1680" s="5">
        <v>28</v>
      </c>
      <c r="O1680" s="30">
        <v>4668</v>
      </c>
    </row>
    <row r="1681" spans="2:15" s="12" customFormat="1" x14ac:dyDescent="0.2">
      <c r="B1681" s="4" t="s">
        <v>96</v>
      </c>
      <c r="C1681" s="4" t="s">
        <v>4077</v>
      </c>
      <c r="D1681" s="4" t="s">
        <v>125</v>
      </c>
      <c r="E1681" s="66">
        <v>38903</v>
      </c>
      <c r="F1681" s="4" t="s">
        <v>10392</v>
      </c>
      <c r="G1681" s="4" t="s">
        <v>4060</v>
      </c>
      <c r="H1681" s="4" t="s">
        <v>4078</v>
      </c>
      <c r="I1681" s="4" t="s">
        <v>128</v>
      </c>
      <c r="J1681" s="5">
        <v>33247</v>
      </c>
      <c r="K1681" s="5">
        <v>553</v>
      </c>
      <c r="L1681" s="5">
        <v>100</v>
      </c>
      <c r="M1681" s="5">
        <v>42</v>
      </c>
      <c r="N1681" s="5">
        <v>28</v>
      </c>
      <c r="O1681" s="30">
        <v>33970</v>
      </c>
    </row>
    <row r="1682" spans="2:15" s="12" customFormat="1" x14ac:dyDescent="0.2">
      <c r="B1682" s="4" t="s">
        <v>96</v>
      </c>
      <c r="C1682" s="4" t="s">
        <v>4079</v>
      </c>
      <c r="D1682" s="4" t="s">
        <v>125</v>
      </c>
      <c r="E1682" s="66">
        <v>38952</v>
      </c>
      <c r="F1682" s="4" t="s">
        <v>10393</v>
      </c>
      <c r="G1682" s="4" t="s">
        <v>4080</v>
      </c>
      <c r="H1682" s="4" t="s">
        <v>4081</v>
      </c>
      <c r="I1682" s="4" t="s">
        <v>128</v>
      </c>
      <c r="J1682" s="5">
        <v>730</v>
      </c>
      <c r="K1682" s="5">
        <v>32</v>
      </c>
      <c r="L1682" s="5">
        <v>17</v>
      </c>
      <c r="M1682" s="5">
        <v>9</v>
      </c>
      <c r="N1682" s="5">
        <v>6</v>
      </c>
      <c r="O1682" s="30">
        <v>794</v>
      </c>
    </row>
    <row r="1683" spans="2:15" s="12" customFormat="1" x14ac:dyDescent="0.2">
      <c r="B1683" s="4" t="s">
        <v>96</v>
      </c>
      <c r="C1683" s="4" t="s">
        <v>4082</v>
      </c>
      <c r="D1683" s="4" t="s">
        <v>125</v>
      </c>
      <c r="E1683" s="66">
        <v>39132</v>
      </c>
      <c r="F1683" s="4" t="s">
        <v>10394</v>
      </c>
      <c r="G1683" s="4" t="s">
        <v>4083</v>
      </c>
      <c r="H1683" s="4" t="s">
        <v>4084</v>
      </c>
      <c r="I1683" s="4" t="s">
        <v>149</v>
      </c>
      <c r="J1683" s="5">
        <v>15646</v>
      </c>
      <c r="K1683" s="5">
        <v>615</v>
      </c>
      <c r="L1683" s="5">
        <v>159</v>
      </c>
      <c r="M1683" s="5">
        <v>62</v>
      </c>
      <c r="N1683" s="5">
        <v>65</v>
      </c>
      <c r="O1683" s="30">
        <v>16547</v>
      </c>
    </row>
    <row r="1684" spans="2:15" s="12" customFormat="1" x14ac:dyDescent="0.2">
      <c r="B1684" s="4" t="s">
        <v>96</v>
      </c>
      <c r="C1684" s="4" t="s">
        <v>4085</v>
      </c>
      <c r="D1684" s="4" t="s">
        <v>125</v>
      </c>
      <c r="E1684" s="66">
        <v>39195</v>
      </c>
      <c r="F1684" s="4" t="s">
        <v>10384</v>
      </c>
      <c r="G1684" s="4" t="s">
        <v>4054</v>
      </c>
      <c r="H1684" s="4" t="s">
        <v>4086</v>
      </c>
      <c r="I1684" s="4" t="s">
        <v>149</v>
      </c>
      <c r="J1684" s="5">
        <v>1158</v>
      </c>
      <c r="K1684" s="5">
        <v>43</v>
      </c>
      <c r="L1684" s="5">
        <v>16</v>
      </c>
      <c r="M1684" s="5">
        <v>6</v>
      </c>
      <c r="N1684" s="5">
        <v>8</v>
      </c>
      <c r="O1684" s="30">
        <v>1231</v>
      </c>
    </row>
    <row r="1685" spans="2:15" s="12" customFormat="1" x14ac:dyDescent="0.2">
      <c r="B1685" s="4" t="s">
        <v>96</v>
      </c>
      <c r="C1685" s="4" t="s">
        <v>4087</v>
      </c>
      <c r="D1685" s="4" t="s">
        <v>125</v>
      </c>
      <c r="E1685" s="66">
        <v>39532</v>
      </c>
      <c r="F1685" s="4" t="s">
        <v>10391</v>
      </c>
      <c r="G1685" s="4" t="s">
        <v>4060</v>
      </c>
      <c r="H1685" s="4" t="s">
        <v>4088</v>
      </c>
      <c r="I1685" s="4" t="s">
        <v>149</v>
      </c>
      <c r="J1685" s="5">
        <v>2449</v>
      </c>
      <c r="K1685" s="5">
        <v>118</v>
      </c>
      <c r="L1685" s="5">
        <v>32</v>
      </c>
      <c r="M1685" s="5">
        <v>13</v>
      </c>
      <c r="N1685" s="5">
        <v>18</v>
      </c>
      <c r="O1685" s="30">
        <v>2630</v>
      </c>
    </row>
    <row r="1686" spans="2:15" s="12" customFormat="1" x14ac:dyDescent="0.2">
      <c r="B1686" s="4" t="s">
        <v>96</v>
      </c>
      <c r="C1686" s="4" t="s">
        <v>4089</v>
      </c>
      <c r="D1686" s="4" t="s">
        <v>125</v>
      </c>
      <c r="E1686" s="66">
        <v>39688</v>
      </c>
      <c r="F1686" s="4" t="s">
        <v>10395</v>
      </c>
      <c r="G1686" s="4" t="s">
        <v>2911</v>
      </c>
      <c r="H1686" s="4" t="s">
        <v>4090</v>
      </c>
      <c r="I1686" s="4" t="s">
        <v>149</v>
      </c>
      <c r="J1686" s="5">
        <v>17856</v>
      </c>
      <c r="K1686" s="5">
        <v>755</v>
      </c>
      <c r="L1686" s="5">
        <v>262</v>
      </c>
      <c r="M1686" s="5">
        <v>120</v>
      </c>
      <c r="N1686" s="5">
        <v>106</v>
      </c>
      <c r="O1686" s="30">
        <v>19099</v>
      </c>
    </row>
    <row r="1687" spans="2:15" s="12" customFormat="1" x14ac:dyDescent="0.2">
      <c r="B1687" s="4" t="s">
        <v>96</v>
      </c>
      <c r="C1687" s="4" t="s">
        <v>4091</v>
      </c>
      <c r="D1687" s="4" t="s">
        <v>125</v>
      </c>
      <c r="E1687" s="66">
        <v>39532</v>
      </c>
      <c r="F1687" s="4" t="s">
        <v>10396</v>
      </c>
      <c r="G1687" s="4" t="s">
        <v>589</v>
      </c>
      <c r="H1687" s="4" t="s">
        <v>4092</v>
      </c>
      <c r="I1687" s="4" t="s">
        <v>149</v>
      </c>
      <c r="J1687" s="5">
        <v>298</v>
      </c>
      <c r="K1687" s="5">
        <v>12</v>
      </c>
      <c r="L1687" s="5">
        <v>5</v>
      </c>
      <c r="M1687" s="5">
        <v>4</v>
      </c>
      <c r="N1687" s="5">
        <v>4</v>
      </c>
      <c r="O1687" s="30">
        <v>323</v>
      </c>
    </row>
    <row r="1688" spans="2:15" s="12" customFormat="1" x14ac:dyDescent="0.2">
      <c r="B1688" s="4" t="s">
        <v>96</v>
      </c>
      <c r="C1688" s="4" t="s">
        <v>4093</v>
      </c>
      <c r="D1688" s="4" t="s">
        <v>125</v>
      </c>
      <c r="E1688" s="66">
        <v>39668</v>
      </c>
      <c r="F1688" s="4" t="s">
        <v>10397</v>
      </c>
      <c r="G1688" s="4" t="s">
        <v>4094</v>
      </c>
      <c r="H1688" s="4" t="s">
        <v>4095</v>
      </c>
      <c r="I1688" s="4" t="s">
        <v>149</v>
      </c>
      <c r="J1688" s="5">
        <v>303</v>
      </c>
      <c r="K1688" s="5">
        <v>8</v>
      </c>
      <c r="L1688" s="5">
        <v>2</v>
      </c>
      <c r="M1688" s="5">
        <v>1</v>
      </c>
      <c r="N1688" s="5">
        <v>1</v>
      </c>
      <c r="O1688" s="30">
        <v>315</v>
      </c>
    </row>
    <row r="1689" spans="2:15" s="12" customFormat="1" x14ac:dyDescent="0.2">
      <c r="B1689" s="4" t="s">
        <v>96</v>
      </c>
      <c r="C1689" s="4" t="s">
        <v>4096</v>
      </c>
      <c r="D1689" s="4" t="s">
        <v>125</v>
      </c>
      <c r="E1689" s="66">
        <v>39639</v>
      </c>
      <c r="F1689" s="4" t="s">
        <v>10398</v>
      </c>
      <c r="G1689" s="4" t="s">
        <v>2170</v>
      </c>
      <c r="H1689" s="4" t="s">
        <v>4097</v>
      </c>
      <c r="I1689" s="4" t="s">
        <v>149</v>
      </c>
      <c r="J1689" s="5">
        <v>451</v>
      </c>
      <c r="K1689" s="5">
        <v>27</v>
      </c>
      <c r="L1689" s="5">
        <v>6</v>
      </c>
      <c r="M1689" s="5">
        <v>10</v>
      </c>
      <c r="N1689" s="5">
        <v>4</v>
      </c>
      <c r="O1689" s="30">
        <v>498</v>
      </c>
    </row>
    <row r="1690" spans="2:15" s="12" customFormat="1" x14ac:dyDescent="0.2">
      <c r="B1690" s="4" t="s">
        <v>96</v>
      </c>
      <c r="C1690" s="4" t="s">
        <v>4098</v>
      </c>
      <c r="D1690" s="4" t="s">
        <v>125</v>
      </c>
      <c r="E1690" s="66">
        <v>41554</v>
      </c>
      <c r="F1690" s="4" t="s">
        <v>10399</v>
      </c>
      <c r="G1690" s="4" t="s">
        <v>4099</v>
      </c>
      <c r="H1690" s="4" t="s">
        <v>4100</v>
      </c>
      <c r="I1690" s="4" t="s">
        <v>128</v>
      </c>
      <c r="J1690" s="5">
        <v>57302</v>
      </c>
      <c r="K1690" s="5">
        <v>2326</v>
      </c>
      <c r="L1690" s="5">
        <v>440</v>
      </c>
      <c r="M1690" s="5">
        <v>96</v>
      </c>
      <c r="N1690" s="5">
        <v>40</v>
      </c>
      <c r="O1690" s="30">
        <v>60204</v>
      </c>
    </row>
    <row r="1691" spans="2:15" s="12" customFormat="1" x14ac:dyDescent="0.2">
      <c r="B1691" s="4" t="s">
        <v>46</v>
      </c>
      <c r="C1691" s="4" t="s">
        <v>4101</v>
      </c>
      <c r="D1691" s="4" t="s">
        <v>125</v>
      </c>
      <c r="E1691" s="66">
        <v>37925</v>
      </c>
      <c r="F1691" s="4" t="s">
        <v>10400</v>
      </c>
      <c r="G1691" s="4" t="s">
        <v>4102</v>
      </c>
      <c r="H1691" s="4" t="s">
        <v>4103</v>
      </c>
      <c r="I1691" s="4" t="s">
        <v>128</v>
      </c>
      <c r="J1691" s="5">
        <v>1749</v>
      </c>
      <c r="K1691" s="5">
        <v>137</v>
      </c>
      <c r="L1691" s="5">
        <v>56</v>
      </c>
      <c r="M1691" s="5">
        <v>22</v>
      </c>
      <c r="N1691" s="5">
        <v>27</v>
      </c>
      <c r="O1691" s="30">
        <v>1991</v>
      </c>
    </row>
    <row r="1692" spans="2:15" s="12" customFormat="1" x14ac:dyDescent="0.2">
      <c r="B1692" s="4" t="s">
        <v>46</v>
      </c>
      <c r="C1692" s="4" t="s">
        <v>4104</v>
      </c>
      <c r="D1692" s="4" t="s">
        <v>125</v>
      </c>
      <c r="E1692" s="66">
        <v>37924</v>
      </c>
      <c r="F1692" s="4" t="s">
        <v>10401</v>
      </c>
      <c r="G1692" s="4" t="s">
        <v>4102</v>
      </c>
      <c r="H1692" s="4" t="s">
        <v>4103</v>
      </c>
      <c r="I1692" s="4" t="s">
        <v>128</v>
      </c>
      <c r="J1692" s="5">
        <v>28452</v>
      </c>
      <c r="K1692" s="5">
        <v>801</v>
      </c>
      <c r="L1692" s="5">
        <v>254</v>
      </c>
      <c r="M1692" s="5">
        <v>94</v>
      </c>
      <c r="N1692" s="5">
        <v>88</v>
      </c>
      <c r="O1692" s="30">
        <v>29689</v>
      </c>
    </row>
    <row r="1693" spans="2:15" s="12" customFormat="1" x14ac:dyDescent="0.2">
      <c r="B1693" s="4" t="s">
        <v>46</v>
      </c>
      <c r="C1693" s="4" t="s">
        <v>4105</v>
      </c>
      <c r="D1693" s="4" t="s">
        <v>125</v>
      </c>
      <c r="E1693" s="66">
        <v>38260</v>
      </c>
      <c r="F1693" s="4" t="s">
        <v>10402</v>
      </c>
      <c r="G1693" s="4" t="s">
        <v>879</v>
      </c>
      <c r="H1693" s="4" t="s">
        <v>4106</v>
      </c>
      <c r="I1693" s="4" t="s">
        <v>128</v>
      </c>
      <c r="J1693" s="5">
        <v>4843</v>
      </c>
      <c r="K1693" s="5">
        <v>286</v>
      </c>
      <c r="L1693" s="5">
        <v>155</v>
      </c>
      <c r="M1693" s="5">
        <v>107</v>
      </c>
      <c r="N1693" s="5">
        <v>141</v>
      </c>
      <c r="O1693" s="30">
        <v>5532</v>
      </c>
    </row>
    <row r="1694" spans="2:15" s="12" customFormat="1" x14ac:dyDescent="0.2">
      <c r="B1694" s="4" t="s">
        <v>46</v>
      </c>
      <c r="C1694" s="4" t="s">
        <v>4107</v>
      </c>
      <c r="D1694" s="4" t="s">
        <v>125</v>
      </c>
      <c r="E1694" s="66">
        <v>38698</v>
      </c>
      <c r="F1694" s="4" t="s">
        <v>10403</v>
      </c>
      <c r="G1694" s="4" t="s">
        <v>4108</v>
      </c>
      <c r="H1694" s="4" t="s">
        <v>4109</v>
      </c>
      <c r="I1694" s="4" t="s">
        <v>128</v>
      </c>
      <c r="J1694" s="5">
        <v>620</v>
      </c>
      <c r="K1694" s="5">
        <v>46</v>
      </c>
      <c r="L1694" s="5">
        <v>19</v>
      </c>
      <c r="M1694" s="5">
        <v>13</v>
      </c>
      <c r="N1694" s="5">
        <v>12</v>
      </c>
      <c r="O1694" s="30">
        <v>710</v>
      </c>
    </row>
    <row r="1695" spans="2:15" s="12" customFormat="1" x14ac:dyDescent="0.2">
      <c r="B1695" s="4" t="s">
        <v>46</v>
      </c>
      <c r="C1695" s="4" t="s">
        <v>4110</v>
      </c>
      <c r="D1695" s="4" t="s">
        <v>125</v>
      </c>
      <c r="E1695" s="66">
        <v>38534</v>
      </c>
      <c r="F1695" s="4" t="s">
        <v>10403</v>
      </c>
      <c r="G1695" s="4" t="s">
        <v>4108</v>
      </c>
      <c r="H1695" s="4" t="s">
        <v>4109</v>
      </c>
      <c r="I1695" s="4" t="s">
        <v>128</v>
      </c>
      <c r="J1695" s="5">
        <v>1718</v>
      </c>
      <c r="K1695" s="5">
        <v>116</v>
      </c>
      <c r="L1695" s="5">
        <v>59</v>
      </c>
      <c r="M1695" s="5">
        <v>43</v>
      </c>
      <c r="N1695" s="5">
        <v>54</v>
      </c>
      <c r="O1695" s="30">
        <v>1990</v>
      </c>
    </row>
    <row r="1696" spans="2:15" s="12" customFormat="1" x14ac:dyDescent="0.2">
      <c r="B1696" s="4" t="s">
        <v>46</v>
      </c>
      <c r="C1696" s="4" t="s">
        <v>4111</v>
      </c>
      <c r="D1696" s="4" t="s">
        <v>125</v>
      </c>
      <c r="E1696" s="66">
        <v>38562</v>
      </c>
      <c r="F1696" s="4" t="s">
        <v>10404</v>
      </c>
      <c r="G1696" s="4" t="s">
        <v>4112</v>
      </c>
      <c r="H1696" s="4" t="s">
        <v>4113</v>
      </c>
      <c r="I1696" s="4" t="s">
        <v>128</v>
      </c>
      <c r="J1696" s="5">
        <v>1915</v>
      </c>
      <c r="K1696" s="5">
        <v>60</v>
      </c>
      <c r="L1696" s="5">
        <v>23</v>
      </c>
      <c r="M1696" s="5">
        <v>11</v>
      </c>
      <c r="N1696" s="5">
        <v>9</v>
      </c>
      <c r="O1696" s="30">
        <v>2018</v>
      </c>
    </row>
    <row r="1697" spans="2:15" s="12" customFormat="1" x14ac:dyDescent="0.2">
      <c r="B1697" s="4" t="s">
        <v>46</v>
      </c>
      <c r="C1697" s="4" t="s">
        <v>4114</v>
      </c>
      <c r="D1697" s="4" t="s">
        <v>125</v>
      </c>
      <c r="E1697" s="66">
        <v>38562</v>
      </c>
      <c r="F1697" s="4" t="s">
        <v>10405</v>
      </c>
      <c r="G1697" s="4" t="s">
        <v>4115</v>
      </c>
      <c r="H1697" s="4" t="s">
        <v>4116</v>
      </c>
      <c r="I1697" s="4" t="s">
        <v>128</v>
      </c>
      <c r="J1697" s="5">
        <v>474</v>
      </c>
      <c r="K1697" s="5">
        <v>11</v>
      </c>
      <c r="L1697" s="5">
        <v>9</v>
      </c>
      <c r="M1697" s="5">
        <v>7</v>
      </c>
      <c r="N1697" s="5">
        <v>12</v>
      </c>
      <c r="O1697" s="30">
        <v>513</v>
      </c>
    </row>
    <row r="1698" spans="2:15" s="12" customFormat="1" x14ac:dyDescent="0.2">
      <c r="B1698" s="4" t="s">
        <v>46</v>
      </c>
      <c r="C1698" s="4" t="s">
        <v>4117</v>
      </c>
      <c r="D1698" s="4" t="s">
        <v>125</v>
      </c>
      <c r="E1698" s="66">
        <v>38534</v>
      </c>
      <c r="F1698" s="4" t="s">
        <v>10406</v>
      </c>
      <c r="G1698" s="4" t="s">
        <v>1094</v>
      </c>
      <c r="H1698" s="4" t="s">
        <v>4118</v>
      </c>
      <c r="I1698" s="4" t="s">
        <v>128</v>
      </c>
      <c r="J1698" s="5">
        <v>5450</v>
      </c>
      <c r="K1698" s="5">
        <v>198</v>
      </c>
      <c r="L1698" s="5">
        <v>42</v>
      </c>
      <c r="M1698" s="5">
        <v>16</v>
      </c>
      <c r="N1698" s="5">
        <v>13</v>
      </c>
      <c r="O1698" s="30">
        <v>5719</v>
      </c>
    </row>
    <row r="1699" spans="2:15" s="12" customFormat="1" x14ac:dyDescent="0.2">
      <c r="B1699" s="4" t="s">
        <v>46</v>
      </c>
      <c r="C1699" s="4" t="s">
        <v>4119</v>
      </c>
      <c r="D1699" s="4" t="s">
        <v>125</v>
      </c>
      <c r="E1699" s="66">
        <v>39966</v>
      </c>
      <c r="F1699" s="4" t="s">
        <v>10407</v>
      </c>
      <c r="G1699" s="4" t="s">
        <v>4120</v>
      </c>
      <c r="H1699" s="4" t="s">
        <v>4121</v>
      </c>
      <c r="I1699" s="4" t="s">
        <v>149</v>
      </c>
      <c r="J1699" s="5">
        <v>2221</v>
      </c>
      <c r="K1699" s="5">
        <v>73</v>
      </c>
      <c r="L1699" s="5">
        <v>26</v>
      </c>
      <c r="M1699" s="5">
        <v>16</v>
      </c>
      <c r="N1699" s="5">
        <v>9</v>
      </c>
      <c r="O1699" s="30">
        <v>2345</v>
      </c>
    </row>
    <row r="1700" spans="2:15" s="12" customFormat="1" x14ac:dyDescent="0.2">
      <c r="B1700" s="4" t="s">
        <v>46</v>
      </c>
      <c r="C1700" s="4" t="s">
        <v>4122</v>
      </c>
      <c r="D1700" s="4" t="s">
        <v>125</v>
      </c>
      <c r="E1700" s="66">
        <v>39763</v>
      </c>
      <c r="F1700" s="4" t="s">
        <v>10400</v>
      </c>
      <c r="G1700" s="4" t="s">
        <v>4102</v>
      </c>
      <c r="H1700" s="4" t="s">
        <v>4123</v>
      </c>
      <c r="I1700" s="4" t="s">
        <v>149</v>
      </c>
      <c r="J1700" s="5">
        <v>1490</v>
      </c>
      <c r="K1700" s="5">
        <v>201</v>
      </c>
      <c r="L1700" s="5">
        <v>87</v>
      </c>
      <c r="M1700" s="5">
        <v>30</v>
      </c>
      <c r="N1700" s="5">
        <v>46</v>
      </c>
      <c r="O1700" s="30">
        <v>1854</v>
      </c>
    </row>
    <row r="1701" spans="2:15" s="12" customFormat="1" x14ac:dyDescent="0.2">
      <c r="B1701" s="4" t="s">
        <v>46</v>
      </c>
      <c r="C1701" s="4" t="s">
        <v>4124</v>
      </c>
      <c r="D1701" s="4" t="s">
        <v>125</v>
      </c>
      <c r="E1701" s="66">
        <v>39792</v>
      </c>
      <c r="F1701" s="4" t="s">
        <v>10408</v>
      </c>
      <c r="G1701" s="4" t="s">
        <v>4125</v>
      </c>
      <c r="H1701" s="4" t="s">
        <v>4126</v>
      </c>
      <c r="I1701" s="4" t="s">
        <v>149</v>
      </c>
      <c r="J1701" s="5">
        <v>1981</v>
      </c>
      <c r="K1701" s="5">
        <v>104</v>
      </c>
      <c r="L1701" s="5">
        <v>28</v>
      </c>
      <c r="M1701" s="5">
        <v>18</v>
      </c>
      <c r="N1701" s="5">
        <v>27</v>
      </c>
      <c r="O1701" s="30">
        <v>2158</v>
      </c>
    </row>
    <row r="1702" spans="2:15" s="12" customFormat="1" x14ac:dyDescent="0.2">
      <c r="B1702" s="4" t="s">
        <v>46</v>
      </c>
      <c r="C1702" s="4" t="s">
        <v>4127</v>
      </c>
      <c r="D1702" s="4" t="s">
        <v>125</v>
      </c>
      <c r="E1702" s="66">
        <v>40116</v>
      </c>
      <c r="F1702" s="4" t="s">
        <v>8309</v>
      </c>
      <c r="G1702" s="4" t="s">
        <v>4120</v>
      </c>
      <c r="H1702" s="4" t="s">
        <v>4128</v>
      </c>
      <c r="I1702" s="4" t="s">
        <v>128</v>
      </c>
      <c r="J1702" s="5">
        <v>6848</v>
      </c>
      <c r="K1702" s="5">
        <v>321</v>
      </c>
      <c r="L1702" s="5">
        <v>116</v>
      </c>
      <c r="M1702" s="5">
        <v>60</v>
      </c>
      <c r="N1702" s="5">
        <v>40</v>
      </c>
      <c r="O1702" s="30">
        <v>7385</v>
      </c>
    </row>
    <row r="1703" spans="2:15" s="12" customFormat="1" x14ac:dyDescent="0.2">
      <c r="B1703" s="4" t="s">
        <v>46</v>
      </c>
      <c r="C1703" s="4" t="s">
        <v>4129</v>
      </c>
      <c r="D1703" s="4" t="s">
        <v>125</v>
      </c>
      <c r="E1703" s="66">
        <v>39806</v>
      </c>
      <c r="F1703" s="4" t="s">
        <v>10409</v>
      </c>
      <c r="G1703" s="4" t="s">
        <v>4115</v>
      </c>
      <c r="H1703" s="4" t="s">
        <v>4130</v>
      </c>
      <c r="I1703" s="4" t="s">
        <v>149</v>
      </c>
      <c r="J1703" s="5">
        <v>9397</v>
      </c>
      <c r="K1703" s="5">
        <v>157</v>
      </c>
      <c r="L1703" s="5">
        <v>39</v>
      </c>
      <c r="M1703" s="5">
        <v>18</v>
      </c>
      <c r="N1703" s="5">
        <v>18</v>
      </c>
      <c r="O1703" s="30">
        <v>9629</v>
      </c>
    </row>
    <row r="1704" spans="2:15" s="12" customFormat="1" x14ac:dyDescent="0.2">
      <c r="B1704" s="4" t="s">
        <v>46</v>
      </c>
      <c r="C1704" s="4" t="s">
        <v>4131</v>
      </c>
      <c r="D1704" s="4" t="s">
        <v>125</v>
      </c>
      <c r="E1704" s="66">
        <v>39792</v>
      </c>
      <c r="F1704" s="4" t="s">
        <v>10410</v>
      </c>
      <c r="G1704" s="4" t="s">
        <v>4132</v>
      </c>
      <c r="H1704" s="4" t="s">
        <v>4133</v>
      </c>
      <c r="I1704" s="4" t="s">
        <v>149</v>
      </c>
      <c r="J1704" s="5">
        <v>11727</v>
      </c>
      <c r="K1704" s="5">
        <v>334</v>
      </c>
      <c r="L1704" s="5">
        <v>117</v>
      </c>
      <c r="M1704" s="5">
        <v>45</v>
      </c>
      <c r="N1704" s="5">
        <v>15</v>
      </c>
      <c r="O1704" s="30">
        <v>12238</v>
      </c>
    </row>
    <row r="1705" spans="2:15" s="12" customFormat="1" x14ac:dyDescent="0.2">
      <c r="B1705" s="4" t="s">
        <v>46</v>
      </c>
      <c r="C1705" s="4" t="s">
        <v>4134</v>
      </c>
      <c r="D1705" s="4" t="s">
        <v>125</v>
      </c>
      <c r="E1705" s="66">
        <v>39793</v>
      </c>
      <c r="F1705" s="4" t="s">
        <v>10411</v>
      </c>
      <c r="G1705" s="4" t="s">
        <v>4135</v>
      </c>
      <c r="H1705" s="4" t="s">
        <v>4136</v>
      </c>
      <c r="I1705" s="4" t="s">
        <v>149</v>
      </c>
      <c r="J1705" s="5">
        <v>3866</v>
      </c>
      <c r="K1705" s="5">
        <v>88</v>
      </c>
      <c r="L1705" s="5">
        <v>9</v>
      </c>
      <c r="M1705" s="5">
        <v>7</v>
      </c>
      <c r="N1705" s="5">
        <v>1</v>
      </c>
      <c r="O1705" s="30">
        <v>3971</v>
      </c>
    </row>
    <row r="1706" spans="2:15" s="12" customFormat="1" x14ac:dyDescent="0.2">
      <c r="B1706" s="4" t="s">
        <v>46</v>
      </c>
      <c r="C1706" s="4" t="s">
        <v>4137</v>
      </c>
      <c r="D1706" s="4" t="s">
        <v>125</v>
      </c>
      <c r="E1706" s="66">
        <v>40129</v>
      </c>
      <c r="F1706" s="4" t="s">
        <v>8343</v>
      </c>
      <c r="G1706" s="4" t="s">
        <v>810</v>
      </c>
      <c r="H1706" s="4" t="s">
        <v>4138</v>
      </c>
      <c r="I1706" s="4" t="s">
        <v>149</v>
      </c>
      <c r="J1706" s="5">
        <v>3770</v>
      </c>
      <c r="K1706" s="5">
        <v>64</v>
      </c>
      <c r="L1706" s="5">
        <v>19</v>
      </c>
      <c r="M1706" s="5">
        <v>11</v>
      </c>
      <c r="N1706" s="5">
        <v>4</v>
      </c>
      <c r="O1706" s="30">
        <v>3868</v>
      </c>
    </row>
    <row r="1707" spans="2:15" s="12" customFormat="1" x14ac:dyDescent="0.2">
      <c r="B1707" s="4" t="s">
        <v>46</v>
      </c>
      <c r="C1707" s="4" t="s">
        <v>4139</v>
      </c>
      <c r="D1707" s="4" t="s">
        <v>125</v>
      </c>
      <c r="E1707" s="66">
        <v>39995</v>
      </c>
      <c r="F1707" s="4" t="s">
        <v>10412</v>
      </c>
      <c r="G1707" s="4" t="s">
        <v>4125</v>
      </c>
      <c r="H1707" s="4" t="s">
        <v>4140</v>
      </c>
      <c r="I1707" s="4" t="s">
        <v>128</v>
      </c>
      <c r="J1707" s="5">
        <v>15842</v>
      </c>
      <c r="K1707" s="5">
        <v>343</v>
      </c>
      <c r="L1707" s="5">
        <v>85</v>
      </c>
      <c r="M1707" s="5">
        <v>26</v>
      </c>
      <c r="N1707" s="5">
        <v>23</v>
      </c>
      <c r="O1707" s="30">
        <v>16319</v>
      </c>
    </row>
    <row r="1708" spans="2:15" s="12" customFormat="1" x14ac:dyDescent="0.2">
      <c r="B1708" s="4" t="s">
        <v>46</v>
      </c>
      <c r="C1708" s="4" t="s">
        <v>4141</v>
      </c>
      <c r="D1708" s="4" t="s">
        <v>125</v>
      </c>
      <c r="E1708" s="66">
        <v>39995</v>
      </c>
      <c r="F1708" s="4" t="s">
        <v>10412</v>
      </c>
      <c r="G1708" s="4" t="s">
        <v>4125</v>
      </c>
      <c r="H1708" s="4" t="s">
        <v>4140</v>
      </c>
      <c r="I1708" s="4" t="s">
        <v>128</v>
      </c>
      <c r="J1708" s="5">
        <v>11693</v>
      </c>
      <c r="K1708" s="5">
        <v>855</v>
      </c>
      <c r="L1708" s="5">
        <v>260</v>
      </c>
      <c r="M1708" s="5">
        <v>112</v>
      </c>
      <c r="N1708" s="5">
        <v>102</v>
      </c>
      <c r="O1708" s="30">
        <v>13022</v>
      </c>
    </row>
    <row r="1709" spans="2:15" s="12" customFormat="1" x14ac:dyDescent="0.2">
      <c r="B1709" s="4" t="s">
        <v>46</v>
      </c>
      <c r="C1709" s="4" t="s">
        <v>4142</v>
      </c>
      <c r="D1709" s="4" t="s">
        <v>125</v>
      </c>
      <c r="E1709" s="66">
        <v>39995</v>
      </c>
      <c r="F1709" s="4" t="s">
        <v>10412</v>
      </c>
      <c r="G1709" s="4" t="s">
        <v>4125</v>
      </c>
      <c r="H1709" s="4" t="s">
        <v>4140</v>
      </c>
      <c r="I1709" s="4" t="s">
        <v>128</v>
      </c>
      <c r="J1709" s="5">
        <v>74</v>
      </c>
      <c r="K1709" s="5">
        <v>14</v>
      </c>
      <c r="L1709" s="5">
        <v>6</v>
      </c>
      <c r="M1709" s="5">
        <v>4</v>
      </c>
      <c r="N1709" s="5">
        <v>10</v>
      </c>
      <c r="O1709" s="30">
        <v>108</v>
      </c>
    </row>
    <row r="1710" spans="2:15" s="12" customFormat="1" x14ac:dyDescent="0.2">
      <c r="B1710" s="4" t="s">
        <v>46</v>
      </c>
      <c r="C1710" s="4" t="s">
        <v>4143</v>
      </c>
      <c r="D1710" s="4" t="s">
        <v>125</v>
      </c>
      <c r="E1710" s="66">
        <v>39990</v>
      </c>
      <c r="F1710" s="4" t="s">
        <v>10412</v>
      </c>
      <c r="G1710" s="4" t="s">
        <v>4125</v>
      </c>
      <c r="H1710" s="4" t="s">
        <v>4144</v>
      </c>
      <c r="I1710" s="4" t="s">
        <v>128</v>
      </c>
      <c r="J1710" s="5">
        <v>4275</v>
      </c>
      <c r="K1710" s="5">
        <v>329</v>
      </c>
      <c r="L1710" s="5">
        <v>132</v>
      </c>
      <c r="M1710" s="5">
        <v>73</v>
      </c>
      <c r="N1710" s="5">
        <v>79</v>
      </c>
      <c r="O1710" s="30">
        <v>4888</v>
      </c>
    </row>
    <row r="1711" spans="2:15" s="12" customFormat="1" x14ac:dyDescent="0.2">
      <c r="B1711" s="4" t="s">
        <v>46</v>
      </c>
      <c r="C1711" s="4" t="s">
        <v>4145</v>
      </c>
      <c r="D1711" s="4" t="s">
        <v>125</v>
      </c>
      <c r="E1711" s="66">
        <v>39990</v>
      </c>
      <c r="F1711" s="4" t="s">
        <v>10412</v>
      </c>
      <c r="G1711" s="4" t="s">
        <v>4125</v>
      </c>
      <c r="H1711" s="4" t="s">
        <v>4144</v>
      </c>
      <c r="I1711" s="4" t="s">
        <v>128</v>
      </c>
      <c r="J1711" s="5">
        <v>5629</v>
      </c>
      <c r="K1711" s="5">
        <v>227</v>
      </c>
      <c r="L1711" s="5">
        <v>56</v>
      </c>
      <c r="M1711" s="5">
        <v>40</v>
      </c>
      <c r="N1711" s="5">
        <v>20</v>
      </c>
      <c r="O1711" s="30">
        <v>5972</v>
      </c>
    </row>
    <row r="1712" spans="2:15" s="12" customFormat="1" x14ac:dyDescent="0.2">
      <c r="B1712" s="4" t="s">
        <v>46</v>
      </c>
      <c r="C1712" s="4" t="s">
        <v>4146</v>
      </c>
      <c r="D1712" s="4" t="s">
        <v>125</v>
      </c>
      <c r="E1712" s="66">
        <v>39990</v>
      </c>
      <c r="F1712" s="4" t="s">
        <v>10412</v>
      </c>
      <c r="G1712" s="4" t="s">
        <v>4125</v>
      </c>
      <c r="H1712" s="4" t="s">
        <v>4144</v>
      </c>
      <c r="I1712" s="4" t="s">
        <v>128</v>
      </c>
      <c r="J1712" s="5">
        <v>1</v>
      </c>
      <c r="K1712" s="5"/>
      <c r="L1712" s="5">
        <v>1</v>
      </c>
      <c r="M1712" s="5"/>
      <c r="N1712" s="5"/>
      <c r="O1712" s="30">
        <v>2</v>
      </c>
    </row>
    <row r="1713" spans="2:15" s="12" customFormat="1" x14ac:dyDescent="0.2">
      <c r="B1713" s="4" t="s">
        <v>46</v>
      </c>
      <c r="C1713" s="4" t="s">
        <v>4147</v>
      </c>
      <c r="D1713" s="4" t="s">
        <v>125</v>
      </c>
      <c r="E1713" s="66">
        <v>40552</v>
      </c>
      <c r="F1713" s="4" t="s">
        <v>8309</v>
      </c>
      <c r="G1713" s="4" t="s">
        <v>4125</v>
      </c>
      <c r="H1713" s="4" t="s">
        <v>4148</v>
      </c>
      <c r="I1713" s="4" t="s">
        <v>128</v>
      </c>
      <c r="J1713" s="5">
        <v>14208</v>
      </c>
      <c r="K1713" s="5">
        <v>781</v>
      </c>
      <c r="L1713" s="5">
        <v>167</v>
      </c>
      <c r="M1713" s="5">
        <v>42</v>
      </c>
      <c r="N1713" s="5">
        <v>15</v>
      </c>
      <c r="O1713" s="30">
        <v>15213</v>
      </c>
    </row>
    <row r="1714" spans="2:15" s="12" customFormat="1" x14ac:dyDescent="0.2">
      <c r="B1714" s="4" t="s">
        <v>46</v>
      </c>
      <c r="C1714" s="4" t="s">
        <v>4149</v>
      </c>
      <c r="D1714" s="4" t="s">
        <v>125</v>
      </c>
      <c r="E1714" s="66">
        <v>40552</v>
      </c>
      <c r="F1714" s="4" t="s">
        <v>8309</v>
      </c>
      <c r="G1714" s="4" t="s">
        <v>4125</v>
      </c>
      <c r="H1714" s="4" t="s">
        <v>4148</v>
      </c>
      <c r="I1714" s="4" t="s">
        <v>128</v>
      </c>
      <c r="J1714" s="5">
        <v>8187</v>
      </c>
      <c r="K1714" s="5">
        <v>890</v>
      </c>
      <c r="L1714" s="5">
        <v>300</v>
      </c>
      <c r="M1714" s="5">
        <v>112</v>
      </c>
      <c r="N1714" s="5">
        <v>101</v>
      </c>
      <c r="O1714" s="30">
        <v>9590</v>
      </c>
    </row>
    <row r="1715" spans="2:15" s="12" customFormat="1" x14ac:dyDescent="0.2">
      <c r="B1715" s="4" t="s">
        <v>46</v>
      </c>
      <c r="C1715" s="4" t="s">
        <v>4150</v>
      </c>
      <c r="D1715" s="4" t="s">
        <v>125</v>
      </c>
      <c r="E1715" s="66">
        <v>40552</v>
      </c>
      <c r="F1715" s="4" t="s">
        <v>8309</v>
      </c>
      <c r="G1715" s="4" t="s">
        <v>4125</v>
      </c>
      <c r="H1715" s="4" t="s">
        <v>4148</v>
      </c>
      <c r="I1715" s="4" t="s">
        <v>128</v>
      </c>
      <c r="J1715" s="5">
        <v>52</v>
      </c>
      <c r="K1715" s="5">
        <v>9</v>
      </c>
      <c r="L1715" s="5">
        <v>5</v>
      </c>
      <c r="M1715" s="5">
        <v>6</v>
      </c>
      <c r="N1715" s="5">
        <v>7</v>
      </c>
      <c r="O1715" s="30">
        <v>79</v>
      </c>
    </row>
    <row r="1716" spans="2:15" s="12" customFormat="1" x14ac:dyDescent="0.2">
      <c r="B1716" s="4" t="s">
        <v>46</v>
      </c>
      <c r="C1716" s="4" t="s">
        <v>4151</v>
      </c>
      <c r="D1716" s="4" t="s">
        <v>125</v>
      </c>
      <c r="E1716" s="66">
        <v>40552</v>
      </c>
      <c r="F1716" s="4" t="s">
        <v>8309</v>
      </c>
      <c r="G1716" s="4" t="s">
        <v>4125</v>
      </c>
      <c r="H1716" s="4" t="s">
        <v>4152</v>
      </c>
      <c r="I1716" s="4" t="s">
        <v>128</v>
      </c>
      <c r="J1716" s="5">
        <v>7724</v>
      </c>
      <c r="K1716" s="5">
        <v>776</v>
      </c>
      <c r="L1716" s="5">
        <v>243</v>
      </c>
      <c r="M1716" s="5">
        <v>122</v>
      </c>
      <c r="N1716" s="5">
        <v>114</v>
      </c>
      <c r="O1716" s="30">
        <v>8979</v>
      </c>
    </row>
    <row r="1717" spans="2:15" s="12" customFormat="1" x14ac:dyDescent="0.2">
      <c r="B1717" s="4" t="s">
        <v>46</v>
      </c>
      <c r="C1717" s="4" t="s">
        <v>4153</v>
      </c>
      <c r="D1717" s="4" t="s">
        <v>125</v>
      </c>
      <c r="E1717" s="66">
        <v>40552</v>
      </c>
      <c r="F1717" s="4" t="s">
        <v>8309</v>
      </c>
      <c r="G1717" s="4" t="s">
        <v>4125</v>
      </c>
      <c r="H1717" s="4" t="s">
        <v>4152</v>
      </c>
      <c r="I1717" s="4" t="s">
        <v>128</v>
      </c>
      <c r="J1717" s="5">
        <v>16342</v>
      </c>
      <c r="K1717" s="5">
        <v>1410</v>
      </c>
      <c r="L1717" s="5">
        <v>404</v>
      </c>
      <c r="M1717" s="5">
        <v>147</v>
      </c>
      <c r="N1717" s="5">
        <v>104</v>
      </c>
      <c r="O1717" s="30">
        <v>18407</v>
      </c>
    </row>
    <row r="1718" spans="2:15" s="12" customFormat="1" x14ac:dyDescent="0.2">
      <c r="B1718" s="4" t="s">
        <v>46</v>
      </c>
      <c r="C1718" s="4" t="s">
        <v>4154</v>
      </c>
      <c r="D1718" s="4" t="s">
        <v>125</v>
      </c>
      <c r="E1718" s="66">
        <v>40552</v>
      </c>
      <c r="F1718" s="4" t="s">
        <v>8309</v>
      </c>
      <c r="G1718" s="4" t="s">
        <v>4125</v>
      </c>
      <c r="H1718" s="4" t="s">
        <v>4152</v>
      </c>
      <c r="I1718" s="4" t="s">
        <v>128</v>
      </c>
      <c r="J1718" s="5">
        <v>10</v>
      </c>
      <c r="K1718" s="5">
        <v>2</v>
      </c>
      <c r="L1718" s="5">
        <v>1</v>
      </c>
      <c r="M1718" s="5"/>
      <c r="N1718" s="5"/>
      <c r="O1718" s="30">
        <v>13</v>
      </c>
    </row>
    <row r="1719" spans="2:15" s="12" customFormat="1" x14ac:dyDescent="0.2">
      <c r="B1719" s="4" t="s">
        <v>46</v>
      </c>
      <c r="C1719" s="4" t="s">
        <v>4155</v>
      </c>
      <c r="D1719" s="4" t="s">
        <v>125</v>
      </c>
      <c r="E1719" s="66">
        <v>40552</v>
      </c>
      <c r="F1719" s="4" t="s">
        <v>10413</v>
      </c>
      <c r="G1719" s="4" t="s">
        <v>4125</v>
      </c>
      <c r="H1719" s="4" t="s">
        <v>4148</v>
      </c>
      <c r="I1719" s="4" t="s">
        <v>128</v>
      </c>
      <c r="J1719" s="5">
        <v>5587</v>
      </c>
      <c r="K1719" s="5">
        <v>305</v>
      </c>
      <c r="L1719" s="5">
        <v>58</v>
      </c>
      <c r="M1719" s="5">
        <v>20</v>
      </c>
      <c r="N1719" s="5">
        <v>3</v>
      </c>
      <c r="O1719" s="30">
        <v>5973</v>
      </c>
    </row>
    <row r="1720" spans="2:15" s="12" customFormat="1" x14ac:dyDescent="0.2">
      <c r="B1720" s="4" t="s">
        <v>46</v>
      </c>
      <c r="C1720" s="4" t="s">
        <v>4156</v>
      </c>
      <c r="D1720" s="4" t="s">
        <v>125</v>
      </c>
      <c r="E1720" s="66">
        <v>40552</v>
      </c>
      <c r="F1720" s="4" t="s">
        <v>10413</v>
      </c>
      <c r="G1720" s="4" t="s">
        <v>4125</v>
      </c>
      <c r="H1720" s="4" t="s">
        <v>4148</v>
      </c>
      <c r="I1720" s="4" t="s">
        <v>128</v>
      </c>
      <c r="J1720" s="5">
        <v>1899</v>
      </c>
      <c r="K1720" s="5">
        <v>219</v>
      </c>
      <c r="L1720" s="5">
        <v>71</v>
      </c>
      <c r="M1720" s="5">
        <v>25</v>
      </c>
      <c r="N1720" s="5">
        <v>20</v>
      </c>
      <c r="O1720" s="30">
        <v>2234</v>
      </c>
    </row>
    <row r="1721" spans="2:15" s="12" customFormat="1" x14ac:dyDescent="0.2">
      <c r="B1721" s="4" t="s">
        <v>46</v>
      </c>
      <c r="C1721" s="4" t="s">
        <v>4157</v>
      </c>
      <c r="D1721" s="4" t="s">
        <v>125</v>
      </c>
      <c r="E1721" s="66">
        <v>40552</v>
      </c>
      <c r="F1721" s="4" t="s">
        <v>10413</v>
      </c>
      <c r="G1721" s="4" t="s">
        <v>4125</v>
      </c>
      <c r="H1721" s="4" t="s">
        <v>4148</v>
      </c>
      <c r="I1721" s="4" t="s">
        <v>128</v>
      </c>
      <c r="J1721" s="5">
        <v>58</v>
      </c>
      <c r="K1721" s="5">
        <v>21</v>
      </c>
      <c r="L1721" s="5">
        <v>7</v>
      </c>
      <c r="M1721" s="5">
        <v>4</v>
      </c>
      <c r="N1721" s="5">
        <v>11</v>
      </c>
      <c r="O1721" s="30">
        <v>101</v>
      </c>
    </row>
    <row r="1722" spans="2:15" s="12" customFormat="1" x14ac:dyDescent="0.2">
      <c r="B1722" s="4" t="s">
        <v>46</v>
      </c>
      <c r="C1722" s="4" t="s">
        <v>4158</v>
      </c>
      <c r="D1722" s="4" t="s">
        <v>125</v>
      </c>
      <c r="E1722" s="66">
        <v>40552</v>
      </c>
      <c r="F1722" s="4" t="s">
        <v>10413</v>
      </c>
      <c r="G1722" s="4" t="s">
        <v>4125</v>
      </c>
      <c r="H1722" s="4" t="s">
        <v>4152</v>
      </c>
      <c r="I1722" s="4" t="s">
        <v>128</v>
      </c>
      <c r="J1722" s="5">
        <v>7812</v>
      </c>
      <c r="K1722" s="5">
        <v>635</v>
      </c>
      <c r="L1722" s="5">
        <v>234</v>
      </c>
      <c r="M1722" s="5">
        <v>110</v>
      </c>
      <c r="N1722" s="5">
        <v>94</v>
      </c>
      <c r="O1722" s="30">
        <v>8885</v>
      </c>
    </row>
    <row r="1723" spans="2:15" s="12" customFormat="1" x14ac:dyDescent="0.2">
      <c r="B1723" s="4" t="s">
        <v>46</v>
      </c>
      <c r="C1723" s="4" t="s">
        <v>4159</v>
      </c>
      <c r="D1723" s="4" t="s">
        <v>125</v>
      </c>
      <c r="E1723" s="66">
        <v>40552</v>
      </c>
      <c r="F1723" s="4" t="s">
        <v>10413</v>
      </c>
      <c r="G1723" s="4" t="s">
        <v>4125</v>
      </c>
      <c r="H1723" s="4" t="s">
        <v>4152</v>
      </c>
      <c r="I1723" s="4" t="s">
        <v>128</v>
      </c>
      <c r="J1723" s="5">
        <v>11841</v>
      </c>
      <c r="K1723" s="5">
        <v>934</v>
      </c>
      <c r="L1723" s="5">
        <v>252</v>
      </c>
      <c r="M1723" s="5">
        <v>110</v>
      </c>
      <c r="N1723" s="5">
        <v>108</v>
      </c>
      <c r="O1723" s="30">
        <v>13245</v>
      </c>
    </row>
    <row r="1724" spans="2:15" s="12" customFormat="1" x14ac:dyDescent="0.2">
      <c r="B1724" s="4" t="s">
        <v>46</v>
      </c>
      <c r="C1724" s="4" t="s">
        <v>4160</v>
      </c>
      <c r="D1724" s="4" t="s">
        <v>125</v>
      </c>
      <c r="E1724" s="66">
        <v>40552</v>
      </c>
      <c r="F1724" s="4" t="s">
        <v>10413</v>
      </c>
      <c r="G1724" s="4" t="s">
        <v>4125</v>
      </c>
      <c r="H1724" s="4" t="s">
        <v>4152</v>
      </c>
      <c r="I1724" s="4" t="s">
        <v>128</v>
      </c>
      <c r="J1724" s="5">
        <v>4</v>
      </c>
      <c r="K1724" s="5"/>
      <c r="L1724" s="5">
        <v>1</v>
      </c>
      <c r="M1724" s="5"/>
      <c r="N1724" s="5">
        <v>1</v>
      </c>
      <c r="O1724" s="30">
        <v>6</v>
      </c>
    </row>
    <row r="1725" spans="2:15" s="12" customFormat="1" x14ac:dyDescent="0.2">
      <c r="B1725" s="4" t="s">
        <v>46</v>
      </c>
      <c r="C1725" s="4" t="s">
        <v>4161</v>
      </c>
      <c r="D1725" s="4" t="s">
        <v>125</v>
      </c>
      <c r="E1725" s="66">
        <v>40552</v>
      </c>
      <c r="F1725" s="4" t="s">
        <v>10411</v>
      </c>
      <c r="G1725" s="4" t="s">
        <v>4125</v>
      </c>
      <c r="H1725" s="4" t="s">
        <v>4152</v>
      </c>
      <c r="I1725" s="4" t="s">
        <v>128</v>
      </c>
      <c r="J1725" s="5">
        <v>2668</v>
      </c>
      <c r="K1725" s="5">
        <v>148</v>
      </c>
      <c r="L1725" s="5">
        <v>61</v>
      </c>
      <c r="M1725" s="5">
        <v>26</v>
      </c>
      <c r="N1725" s="5">
        <v>11</v>
      </c>
      <c r="O1725" s="30">
        <v>2914</v>
      </c>
    </row>
    <row r="1726" spans="2:15" s="12" customFormat="1" x14ac:dyDescent="0.2">
      <c r="B1726" s="4" t="s">
        <v>46</v>
      </c>
      <c r="C1726" s="4" t="s">
        <v>4162</v>
      </c>
      <c r="D1726" s="4" t="s">
        <v>125</v>
      </c>
      <c r="E1726" s="66">
        <v>40552</v>
      </c>
      <c r="F1726" s="4" t="s">
        <v>10411</v>
      </c>
      <c r="G1726" s="4" t="s">
        <v>4125</v>
      </c>
      <c r="H1726" s="4" t="s">
        <v>4152</v>
      </c>
      <c r="I1726" s="4" t="s">
        <v>128</v>
      </c>
      <c r="J1726" s="5">
        <v>1806</v>
      </c>
      <c r="K1726" s="5">
        <v>80</v>
      </c>
      <c r="L1726" s="5">
        <v>13</v>
      </c>
      <c r="M1726" s="5">
        <v>15</v>
      </c>
      <c r="N1726" s="5">
        <v>6</v>
      </c>
      <c r="O1726" s="30">
        <v>1920</v>
      </c>
    </row>
    <row r="1727" spans="2:15" s="12" customFormat="1" x14ac:dyDescent="0.2">
      <c r="B1727" s="4" t="s">
        <v>46</v>
      </c>
      <c r="C1727" s="4" t="s">
        <v>4163</v>
      </c>
      <c r="D1727" s="4" t="s">
        <v>125</v>
      </c>
      <c r="E1727" s="66">
        <v>40552</v>
      </c>
      <c r="F1727" s="4" t="s">
        <v>10411</v>
      </c>
      <c r="G1727" s="4" t="s">
        <v>4125</v>
      </c>
      <c r="H1727" s="4" t="s">
        <v>4152</v>
      </c>
      <c r="I1727" s="4" t="s">
        <v>128</v>
      </c>
      <c r="J1727" s="5">
        <v>502</v>
      </c>
      <c r="K1727" s="5">
        <v>26</v>
      </c>
      <c r="L1727" s="5">
        <v>11</v>
      </c>
      <c r="M1727" s="5">
        <v>4</v>
      </c>
      <c r="N1727" s="5">
        <v>4</v>
      </c>
      <c r="O1727" s="30">
        <v>547</v>
      </c>
    </row>
    <row r="1728" spans="2:15" s="12" customFormat="1" x14ac:dyDescent="0.2">
      <c r="B1728" s="4" t="s">
        <v>46</v>
      </c>
      <c r="C1728" s="4" t="s">
        <v>4164</v>
      </c>
      <c r="D1728" s="4" t="s">
        <v>125</v>
      </c>
      <c r="E1728" s="66">
        <v>38953</v>
      </c>
      <c r="F1728" s="4" t="s">
        <v>10414</v>
      </c>
      <c r="G1728" s="4" t="s">
        <v>1340</v>
      </c>
      <c r="H1728" s="4" t="s">
        <v>4165</v>
      </c>
      <c r="I1728" s="4" t="s">
        <v>128</v>
      </c>
      <c r="J1728" s="5">
        <v>27886</v>
      </c>
      <c r="K1728" s="5">
        <v>839</v>
      </c>
      <c r="L1728" s="5">
        <v>281</v>
      </c>
      <c r="M1728" s="5">
        <v>89</v>
      </c>
      <c r="N1728" s="5">
        <v>56</v>
      </c>
      <c r="O1728" s="30">
        <v>29151</v>
      </c>
    </row>
    <row r="1729" spans="2:15" s="12" customFormat="1" x14ac:dyDescent="0.2">
      <c r="B1729" s="4" t="s">
        <v>46</v>
      </c>
      <c r="C1729" s="4" t="s">
        <v>4166</v>
      </c>
      <c r="D1729" s="4" t="s">
        <v>125</v>
      </c>
      <c r="E1729" s="66">
        <v>39136</v>
      </c>
      <c r="F1729" s="4" t="s">
        <v>10415</v>
      </c>
      <c r="G1729" s="4" t="s">
        <v>742</v>
      </c>
      <c r="H1729" s="4" t="s">
        <v>4167</v>
      </c>
      <c r="I1729" s="4" t="s">
        <v>149</v>
      </c>
      <c r="J1729" s="5">
        <v>5319</v>
      </c>
      <c r="K1729" s="5">
        <v>90</v>
      </c>
      <c r="L1729" s="5">
        <v>21</v>
      </c>
      <c r="M1729" s="5">
        <v>5</v>
      </c>
      <c r="N1729" s="5">
        <v>1</v>
      </c>
      <c r="O1729" s="30">
        <v>5436</v>
      </c>
    </row>
    <row r="1730" spans="2:15" s="12" customFormat="1" x14ac:dyDescent="0.2">
      <c r="B1730" s="4" t="s">
        <v>46</v>
      </c>
      <c r="C1730" s="4" t="s">
        <v>4168</v>
      </c>
      <c r="D1730" s="4" t="s">
        <v>125</v>
      </c>
      <c r="E1730" s="66">
        <v>39272</v>
      </c>
      <c r="F1730" s="4" t="s">
        <v>10416</v>
      </c>
      <c r="G1730" s="4" t="s">
        <v>4169</v>
      </c>
      <c r="H1730" s="4" t="s">
        <v>4170</v>
      </c>
      <c r="I1730" s="4" t="s">
        <v>149</v>
      </c>
      <c r="J1730" s="5">
        <v>3910</v>
      </c>
      <c r="K1730" s="5">
        <v>139</v>
      </c>
      <c r="L1730" s="5">
        <v>30</v>
      </c>
      <c r="M1730" s="5">
        <v>9</v>
      </c>
      <c r="N1730" s="5">
        <v>11</v>
      </c>
      <c r="O1730" s="30">
        <v>4099</v>
      </c>
    </row>
    <row r="1731" spans="2:15" s="12" customFormat="1" x14ac:dyDescent="0.2">
      <c r="B1731" s="4" t="s">
        <v>46</v>
      </c>
      <c r="C1731" s="4" t="s">
        <v>4171</v>
      </c>
      <c r="D1731" s="4" t="s">
        <v>125</v>
      </c>
      <c r="E1731" s="66">
        <v>39345</v>
      </c>
      <c r="F1731" s="4" t="s">
        <v>10417</v>
      </c>
      <c r="G1731" s="4" t="s">
        <v>742</v>
      </c>
      <c r="H1731" s="4" t="s">
        <v>4172</v>
      </c>
      <c r="I1731" s="4" t="s">
        <v>149</v>
      </c>
      <c r="J1731" s="5">
        <v>1940</v>
      </c>
      <c r="K1731" s="5">
        <v>60</v>
      </c>
      <c r="L1731" s="5">
        <v>33</v>
      </c>
      <c r="M1731" s="5">
        <v>12</v>
      </c>
      <c r="N1731" s="5">
        <v>14</v>
      </c>
      <c r="O1731" s="30">
        <v>2059</v>
      </c>
    </row>
    <row r="1732" spans="2:15" s="12" customFormat="1" x14ac:dyDescent="0.2">
      <c r="B1732" s="4" t="s">
        <v>46</v>
      </c>
      <c r="C1732" s="4" t="s">
        <v>4173</v>
      </c>
      <c r="D1732" s="4" t="s">
        <v>125</v>
      </c>
      <c r="E1732" s="66">
        <v>39423</v>
      </c>
      <c r="F1732" s="4" t="s">
        <v>10418</v>
      </c>
      <c r="G1732" s="4" t="s">
        <v>4174</v>
      </c>
      <c r="H1732" s="4" t="s">
        <v>4175</v>
      </c>
      <c r="I1732" s="4" t="s">
        <v>149</v>
      </c>
      <c r="J1732" s="5">
        <v>1797</v>
      </c>
      <c r="K1732" s="5">
        <v>42</v>
      </c>
      <c r="L1732" s="5">
        <v>13</v>
      </c>
      <c r="M1732" s="5">
        <v>4</v>
      </c>
      <c r="N1732" s="5">
        <v>2</v>
      </c>
      <c r="O1732" s="30">
        <v>1858</v>
      </c>
    </row>
    <row r="1733" spans="2:15" s="12" customFormat="1" x14ac:dyDescent="0.2">
      <c r="B1733" s="4" t="s">
        <v>46</v>
      </c>
      <c r="C1733" s="4" t="s">
        <v>4176</v>
      </c>
      <c r="D1733" s="4" t="s">
        <v>125</v>
      </c>
      <c r="E1733" s="66">
        <v>39419</v>
      </c>
      <c r="F1733" s="4" t="s">
        <v>10408</v>
      </c>
      <c r="G1733" s="4" t="s">
        <v>4125</v>
      </c>
      <c r="H1733" s="4" t="s">
        <v>4177</v>
      </c>
      <c r="I1733" s="4" t="s">
        <v>149</v>
      </c>
      <c r="J1733" s="5">
        <v>5027</v>
      </c>
      <c r="K1733" s="5">
        <v>250</v>
      </c>
      <c r="L1733" s="5">
        <v>118</v>
      </c>
      <c r="M1733" s="5">
        <v>58</v>
      </c>
      <c r="N1733" s="5">
        <v>69</v>
      </c>
      <c r="O1733" s="30">
        <v>5522</v>
      </c>
    </row>
    <row r="1734" spans="2:15" s="12" customFormat="1" x14ac:dyDescent="0.2">
      <c r="B1734" s="4" t="s">
        <v>46</v>
      </c>
      <c r="C1734" s="4" t="s">
        <v>4178</v>
      </c>
      <c r="D1734" s="4" t="s">
        <v>125</v>
      </c>
      <c r="E1734" s="66">
        <v>39555</v>
      </c>
      <c r="F1734" s="4" t="s">
        <v>8343</v>
      </c>
      <c r="G1734" s="4" t="s">
        <v>810</v>
      </c>
      <c r="H1734" s="4" t="s">
        <v>4179</v>
      </c>
      <c r="I1734" s="4" t="s">
        <v>149</v>
      </c>
      <c r="J1734" s="5">
        <v>13136</v>
      </c>
      <c r="K1734" s="5">
        <v>409</v>
      </c>
      <c r="L1734" s="5">
        <v>128</v>
      </c>
      <c r="M1734" s="5">
        <v>64</v>
      </c>
      <c r="N1734" s="5">
        <v>48</v>
      </c>
      <c r="O1734" s="30">
        <v>13785</v>
      </c>
    </row>
    <row r="1735" spans="2:15" s="12" customFormat="1" x14ac:dyDescent="0.2">
      <c r="B1735" s="4" t="s">
        <v>46</v>
      </c>
      <c r="C1735" s="4" t="s">
        <v>4180</v>
      </c>
      <c r="D1735" s="4" t="s">
        <v>125</v>
      </c>
      <c r="E1735" s="66">
        <v>39497</v>
      </c>
      <c r="F1735" s="4" t="s">
        <v>10409</v>
      </c>
      <c r="G1735" s="4" t="s">
        <v>2188</v>
      </c>
      <c r="H1735" s="4" t="s">
        <v>4181</v>
      </c>
      <c r="I1735" s="4" t="s">
        <v>149</v>
      </c>
      <c r="J1735" s="5">
        <v>2153</v>
      </c>
      <c r="K1735" s="5">
        <v>57</v>
      </c>
      <c r="L1735" s="5">
        <v>23</v>
      </c>
      <c r="M1735" s="5">
        <v>15</v>
      </c>
      <c r="N1735" s="5">
        <v>7</v>
      </c>
      <c r="O1735" s="30">
        <v>2255</v>
      </c>
    </row>
    <row r="1736" spans="2:15" s="12" customFormat="1" x14ac:dyDescent="0.2">
      <c r="B1736" s="4" t="s">
        <v>46</v>
      </c>
      <c r="C1736" s="4" t="s">
        <v>4182</v>
      </c>
      <c r="D1736" s="4" t="s">
        <v>125</v>
      </c>
      <c r="E1736" s="66">
        <v>39657</v>
      </c>
      <c r="F1736" s="4" t="s">
        <v>10402</v>
      </c>
      <c r="G1736" s="4" t="s">
        <v>879</v>
      </c>
      <c r="H1736" s="4" t="s">
        <v>4183</v>
      </c>
      <c r="I1736" s="4" t="s">
        <v>128</v>
      </c>
      <c r="J1736" s="5">
        <v>3565</v>
      </c>
      <c r="K1736" s="5">
        <v>243</v>
      </c>
      <c r="L1736" s="5">
        <v>87</v>
      </c>
      <c r="M1736" s="5">
        <v>39</v>
      </c>
      <c r="N1736" s="5">
        <v>21</v>
      </c>
      <c r="O1736" s="30">
        <v>3955</v>
      </c>
    </row>
    <row r="1737" spans="2:15" s="12" customFormat="1" x14ac:dyDescent="0.2">
      <c r="B1737" s="4" t="s">
        <v>46</v>
      </c>
      <c r="C1737" s="4" t="s">
        <v>4184</v>
      </c>
      <c r="D1737" s="4" t="s">
        <v>125</v>
      </c>
      <c r="E1737" s="66">
        <v>39528</v>
      </c>
      <c r="F1737" s="4" t="s">
        <v>9058</v>
      </c>
      <c r="G1737" s="4" t="s">
        <v>879</v>
      </c>
      <c r="H1737" s="4" t="s">
        <v>4185</v>
      </c>
      <c r="I1737" s="4" t="s">
        <v>149</v>
      </c>
      <c r="J1737" s="5">
        <v>8743</v>
      </c>
      <c r="K1737" s="5">
        <v>236</v>
      </c>
      <c r="L1737" s="5">
        <v>73</v>
      </c>
      <c r="M1737" s="5">
        <v>23</v>
      </c>
      <c r="N1737" s="5">
        <v>43</v>
      </c>
      <c r="O1737" s="30">
        <v>9118</v>
      </c>
    </row>
    <row r="1738" spans="2:15" s="12" customFormat="1" x14ac:dyDescent="0.2">
      <c r="B1738" s="4" t="s">
        <v>46</v>
      </c>
      <c r="C1738" s="4" t="s">
        <v>4186</v>
      </c>
      <c r="D1738" s="4" t="s">
        <v>125</v>
      </c>
      <c r="E1738" s="66">
        <v>40450</v>
      </c>
      <c r="F1738" s="4" t="s">
        <v>8309</v>
      </c>
      <c r="G1738" s="4" t="s">
        <v>1094</v>
      </c>
      <c r="H1738" s="4" t="s">
        <v>4187</v>
      </c>
      <c r="I1738" s="4" t="s">
        <v>128</v>
      </c>
      <c r="J1738" s="5">
        <v>12760</v>
      </c>
      <c r="K1738" s="5">
        <v>346</v>
      </c>
      <c r="L1738" s="5">
        <v>76</v>
      </c>
      <c r="M1738" s="5">
        <v>23</v>
      </c>
      <c r="N1738" s="5">
        <v>21</v>
      </c>
      <c r="O1738" s="30">
        <v>13226</v>
      </c>
    </row>
    <row r="1739" spans="2:15" s="12" customFormat="1" x14ac:dyDescent="0.2">
      <c r="B1739" s="4" t="s">
        <v>46</v>
      </c>
      <c r="C1739" s="4" t="s">
        <v>4188</v>
      </c>
      <c r="D1739" s="4" t="s">
        <v>125</v>
      </c>
      <c r="E1739" s="66">
        <v>40662</v>
      </c>
      <c r="F1739" s="4" t="s">
        <v>8309</v>
      </c>
      <c r="G1739" s="4" t="s">
        <v>4189</v>
      </c>
      <c r="H1739" s="4" t="s">
        <v>4190</v>
      </c>
      <c r="I1739" s="4" t="s">
        <v>128</v>
      </c>
      <c r="J1739" s="5">
        <v>30951</v>
      </c>
      <c r="K1739" s="5">
        <v>784</v>
      </c>
      <c r="L1739" s="5">
        <v>160</v>
      </c>
      <c r="M1739" s="5">
        <v>58</v>
      </c>
      <c r="N1739" s="5">
        <v>31</v>
      </c>
      <c r="O1739" s="30">
        <v>31984</v>
      </c>
    </row>
    <row r="1740" spans="2:15" s="12" customFormat="1" x14ac:dyDescent="0.2">
      <c r="B1740" s="4" t="s">
        <v>46</v>
      </c>
      <c r="C1740" s="4" t="s">
        <v>4191</v>
      </c>
      <c r="D1740" s="4" t="s">
        <v>125</v>
      </c>
      <c r="E1740" s="66">
        <v>40641</v>
      </c>
      <c r="F1740" s="4" t="s">
        <v>10419</v>
      </c>
      <c r="G1740" s="4" t="s">
        <v>318</v>
      </c>
      <c r="H1740" s="4" t="s">
        <v>4192</v>
      </c>
      <c r="I1740" s="4" t="s">
        <v>149</v>
      </c>
      <c r="J1740" s="5">
        <v>7511</v>
      </c>
      <c r="K1740" s="5">
        <v>165</v>
      </c>
      <c r="L1740" s="5">
        <v>16</v>
      </c>
      <c r="M1740" s="5">
        <v>3</v>
      </c>
      <c r="N1740" s="5"/>
      <c r="O1740" s="30">
        <v>7695</v>
      </c>
    </row>
    <row r="1741" spans="2:15" s="12" customFormat="1" x14ac:dyDescent="0.2">
      <c r="B1741" s="4" t="s">
        <v>46</v>
      </c>
      <c r="C1741" s="4" t="s">
        <v>4193</v>
      </c>
      <c r="D1741" s="4" t="s">
        <v>125</v>
      </c>
      <c r="E1741" s="66">
        <v>40824</v>
      </c>
      <c r="F1741" s="4" t="s">
        <v>8313</v>
      </c>
      <c r="G1741" s="4" t="s">
        <v>359</v>
      </c>
      <c r="H1741" s="4" t="s">
        <v>4194</v>
      </c>
      <c r="I1741" s="4" t="s">
        <v>128</v>
      </c>
      <c r="J1741" s="5">
        <v>2484</v>
      </c>
      <c r="K1741" s="5">
        <v>34</v>
      </c>
      <c r="L1741" s="5">
        <v>11</v>
      </c>
      <c r="M1741" s="5">
        <v>3</v>
      </c>
      <c r="N1741" s="5">
        <v>1</v>
      </c>
      <c r="O1741" s="30">
        <v>2533</v>
      </c>
    </row>
    <row r="1742" spans="2:15" s="12" customFormat="1" x14ac:dyDescent="0.2">
      <c r="B1742" s="4" t="s">
        <v>46</v>
      </c>
      <c r="C1742" s="4" t="s">
        <v>4195</v>
      </c>
      <c r="D1742" s="4" t="s">
        <v>125</v>
      </c>
      <c r="E1742" s="66">
        <v>41156</v>
      </c>
      <c r="F1742" s="4" t="s">
        <v>8309</v>
      </c>
      <c r="G1742" s="4" t="s">
        <v>4189</v>
      </c>
      <c r="H1742" s="4" t="s">
        <v>4196</v>
      </c>
      <c r="I1742" s="4" t="s">
        <v>128</v>
      </c>
      <c r="J1742" s="5">
        <v>12377</v>
      </c>
      <c r="K1742" s="5">
        <v>284</v>
      </c>
      <c r="L1742" s="5">
        <v>49</v>
      </c>
      <c r="M1742" s="5">
        <v>11</v>
      </c>
      <c r="N1742" s="5">
        <v>3</v>
      </c>
      <c r="O1742" s="30">
        <v>12724</v>
      </c>
    </row>
    <row r="1743" spans="2:15" s="12" customFormat="1" x14ac:dyDescent="0.2">
      <c r="B1743" s="4" t="s">
        <v>46</v>
      </c>
      <c r="C1743" s="4" t="s">
        <v>4197</v>
      </c>
      <c r="D1743" s="4" t="s">
        <v>125</v>
      </c>
      <c r="E1743" s="66">
        <v>41156</v>
      </c>
      <c r="F1743" s="4" t="s">
        <v>8309</v>
      </c>
      <c r="G1743" s="4" t="s">
        <v>4189</v>
      </c>
      <c r="H1743" s="4" t="s">
        <v>4198</v>
      </c>
      <c r="I1743" s="4" t="s">
        <v>128</v>
      </c>
      <c r="J1743" s="5">
        <v>2238</v>
      </c>
      <c r="K1743" s="5">
        <v>56</v>
      </c>
      <c r="L1743" s="5">
        <v>13</v>
      </c>
      <c r="M1743" s="5">
        <v>1</v>
      </c>
      <c r="N1743" s="5">
        <v>1</v>
      </c>
      <c r="O1743" s="30">
        <v>2309</v>
      </c>
    </row>
    <row r="1744" spans="2:15" s="12" customFormat="1" x14ac:dyDescent="0.2">
      <c r="B1744" s="4" t="s">
        <v>46</v>
      </c>
      <c r="C1744" s="4" t="s">
        <v>4199</v>
      </c>
      <c r="D1744" s="4" t="s">
        <v>125</v>
      </c>
      <c r="E1744" s="66">
        <v>41074</v>
      </c>
      <c r="F1744" s="4" t="s">
        <v>10420</v>
      </c>
      <c r="G1744" s="4" t="s">
        <v>2024</v>
      </c>
      <c r="H1744" s="4" t="s">
        <v>4200</v>
      </c>
      <c r="I1744" s="4" t="s">
        <v>128</v>
      </c>
      <c r="J1744" s="5">
        <v>1277</v>
      </c>
      <c r="K1744" s="5">
        <v>35</v>
      </c>
      <c r="L1744" s="5">
        <v>2</v>
      </c>
      <c r="M1744" s="5"/>
      <c r="N1744" s="5"/>
      <c r="O1744" s="30">
        <v>1314</v>
      </c>
    </row>
    <row r="1745" spans="2:15" s="12" customFormat="1" x14ac:dyDescent="0.2">
      <c r="B1745" s="4" t="s">
        <v>46</v>
      </c>
      <c r="C1745" s="4" t="s">
        <v>4201</v>
      </c>
      <c r="D1745" s="4" t="s">
        <v>125</v>
      </c>
      <c r="E1745" s="66">
        <v>41428</v>
      </c>
      <c r="F1745" s="4" t="s">
        <v>10421</v>
      </c>
      <c r="G1745" s="4" t="s">
        <v>4202</v>
      </c>
      <c r="H1745" s="4" t="s">
        <v>4121</v>
      </c>
      <c r="I1745" s="4" t="s">
        <v>128</v>
      </c>
      <c r="J1745" s="5">
        <v>14832</v>
      </c>
      <c r="K1745" s="5">
        <v>290</v>
      </c>
      <c r="L1745" s="5">
        <v>77</v>
      </c>
      <c r="M1745" s="5">
        <v>32</v>
      </c>
      <c r="N1745" s="5">
        <v>18</v>
      </c>
      <c r="O1745" s="30">
        <v>15249</v>
      </c>
    </row>
    <row r="1746" spans="2:15" s="12" customFormat="1" x14ac:dyDescent="0.2">
      <c r="B1746" s="4" t="s">
        <v>47</v>
      </c>
      <c r="C1746" s="4" t="s">
        <v>4203</v>
      </c>
      <c r="D1746" s="4" t="s">
        <v>125</v>
      </c>
      <c r="E1746" s="66">
        <v>38455</v>
      </c>
      <c r="F1746" s="4" t="s">
        <v>10422</v>
      </c>
      <c r="G1746" s="4" t="s">
        <v>4204</v>
      </c>
      <c r="H1746" s="4" t="s">
        <v>4205</v>
      </c>
      <c r="I1746" s="4" t="s">
        <v>128</v>
      </c>
      <c r="J1746" s="5">
        <v>4757</v>
      </c>
      <c r="K1746" s="5">
        <v>241</v>
      </c>
      <c r="L1746" s="5">
        <v>82</v>
      </c>
      <c r="M1746" s="5">
        <v>35</v>
      </c>
      <c r="N1746" s="5">
        <v>21</v>
      </c>
      <c r="O1746" s="30">
        <v>5136</v>
      </c>
    </row>
    <row r="1747" spans="2:15" s="12" customFormat="1" x14ac:dyDescent="0.2">
      <c r="B1747" s="4" t="s">
        <v>47</v>
      </c>
      <c r="C1747" s="4" t="s">
        <v>4206</v>
      </c>
      <c r="D1747" s="4" t="s">
        <v>125</v>
      </c>
      <c r="E1747" s="66">
        <v>38510</v>
      </c>
      <c r="F1747" s="4" t="s">
        <v>8354</v>
      </c>
      <c r="G1747" s="4" t="s">
        <v>4207</v>
      </c>
      <c r="H1747" s="4" t="s">
        <v>4208</v>
      </c>
      <c r="I1747" s="4" t="s">
        <v>128</v>
      </c>
      <c r="J1747" s="5">
        <v>302</v>
      </c>
      <c r="K1747" s="5">
        <v>8</v>
      </c>
      <c r="L1747" s="5">
        <v>7</v>
      </c>
      <c r="M1747" s="5">
        <v>2</v>
      </c>
      <c r="N1747" s="5">
        <v>4</v>
      </c>
      <c r="O1747" s="30">
        <v>323</v>
      </c>
    </row>
    <row r="1748" spans="2:15" s="12" customFormat="1" x14ac:dyDescent="0.2">
      <c r="B1748" s="4" t="s">
        <v>47</v>
      </c>
      <c r="C1748" s="4" t="s">
        <v>4209</v>
      </c>
      <c r="D1748" s="4" t="s">
        <v>125</v>
      </c>
      <c r="E1748" s="66">
        <v>38692</v>
      </c>
      <c r="F1748" s="4" t="s">
        <v>10423</v>
      </c>
      <c r="G1748" s="4" t="s">
        <v>4210</v>
      </c>
      <c r="H1748" s="4" t="s">
        <v>4211</v>
      </c>
      <c r="I1748" s="4" t="s">
        <v>128</v>
      </c>
      <c r="J1748" s="5">
        <v>3996</v>
      </c>
      <c r="K1748" s="5">
        <v>98</v>
      </c>
      <c r="L1748" s="5">
        <v>21</v>
      </c>
      <c r="M1748" s="5">
        <v>13</v>
      </c>
      <c r="N1748" s="5">
        <v>11</v>
      </c>
      <c r="O1748" s="30">
        <v>4139</v>
      </c>
    </row>
    <row r="1749" spans="2:15" s="12" customFormat="1" x14ac:dyDescent="0.2">
      <c r="B1749" s="4" t="s">
        <v>47</v>
      </c>
      <c r="C1749" s="4" t="s">
        <v>4212</v>
      </c>
      <c r="D1749" s="4" t="s">
        <v>125</v>
      </c>
      <c r="E1749" s="66">
        <v>38565</v>
      </c>
      <c r="F1749" s="4" t="s">
        <v>10424</v>
      </c>
      <c r="G1749" s="4" t="s">
        <v>4213</v>
      </c>
      <c r="H1749" s="4" t="s">
        <v>4214</v>
      </c>
      <c r="I1749" s="4" t="s">
        <v>128</v>
      </c>
      <c r="J1749" s="5">
        <v>4047</v>
      </c>
      <c r="K1749" s="5">
        <v>112</v>
      </c>
      <c r="L1749" s="5">
        <v>40</v>
      </c>
      <c r="M1749" s="5">
        <v>10</v>
      </c>
      <c r="N1749" s="5">
        <v>4</v>
      </c>
      <c r="O1749" s="30">
        <v>4213</v>
      </c>
    </row>
    <row r="1750" spans="2:15" s="12" customFormat="1" x14ac:dyDescent="0.2">
      <c r="B1750" s="4" t="s">
        <v>47</v>
      </c>
      <c r="C1750" s="4" t="s">
        <v>4215</v>
      </c>
      <c r="D1750" s="4" t="s">
        <v>125</v>
      </c>
      <c r="E1750" s="66">
        <v>38909</v>
      </c>
      <c r="F1750" s="4" t="s">
        <v>8347</v>
      </c>
      <c r="G1750" s="4" t="s">
        <v>4216</v>
      </c>
      <c r="H1750" s="4" t="s">
        <v>4217</v>
      </c>
      <c r="I1750" s="4" t="s">
        <v>128</v>
      </c>
      <c r="J1750" s="5">
        <v>3262</v>
      </c>
      <c r="K1750" s="5">
        <v>217</v>
      </c>
      <c r="L1750" s="5">
        <v>105</v>
      </c>
      <c r="M1750" s="5">
        <v>70</v>
      </c>
      <c r="N1750" s="5">
        <v>121</v>
      </c>
      <c r="O1750" s="30">
        <v>3775</v>
      </c>
    </row>
    <row r="1751" spans="2:15" s="12" customFormat="1" x14ac:dyDescent="0.2">
      <c r="B1751" s="4" t="s">
        <v>47</v>
      </c>
      <c r="C1751" s="4" t="s">
        <v>4218</v>
      </c>
      <c r="D1751" s="4" t="s">
        <v>125</v>
      </c>
      <c r="E1751" s="66">
        <v>38715</v>
      </c>
      <c r="F1751" s="4" t="s">
        <v>10425</v>
      </c>
      <c r="G1751" s="4" t="s">
        <v>2686</v>
      </c>
      <c r="H1751" s="4" t="s">
        <v>4219</v>
      </c>
      <c r="I1751" s="4" t="s">
        <v>128</v>
      </c>
      <c r="J1751" s="5">
        <v>1503</v>
      </c>
      <c r="K1751" s="5">
        <v>90</v>
      </c>
      <c r="L1751" s="5">
        <v>28</v>
      </c>
      <c r="M1751" s="5">
        <v>9</v>
      </c>
      <c r="N1751" s="5">
        <v>15</v>
      </c>
      <c r="O1751" s="30">
        <v>1645</v>
      </c>
    </row>
    <row r="1752" spans="2:15" s="12" customFormat="1" x14ac:dyDescent="0.2">
      <c r="B1752" s="4" t="s">
        <v>47</v>
      </c>
      <c r="C1752" s="4" t="s">
        <v>4220</v>
      </c>
      <c r="D1752" s="4" t="s">
        <v>125</v>
      </c>
      <c r="E1752" s="66">
        <v>39693</v>
      </c>
      <c r="F1752" s="4" t="s">
        <v>10426</v>
      </c>
      <c r="G1752" s="4" t="s">
        <v>2024</v>
      </c>
      <c r="H1752" s="4" t="s">
        <v>4221</v>
      </c>
      <c r="I1752" s="4" t="s">
        <v>149</v>
      </c>
      <c r="J1752" s="5">
        <v>254</v>
      </c>
      <c r="K1752" s="5">
        <v>13</v>
      </c>
      <c r="L1752" s="5">
        <v>1</v>
      </c>
      <c r="M1752" s="5"/>
      <c r="N1752" s="5"/>
      <c r="O1752" s="30">
        <v>268</v>
      </c>
    </row>
    <row r="1753" spans="2:15" s="12" customFormat="1" x14ac:dyDescent="0.2">
      <c r="B1753" s="4" t="s">
        <v>47</v>
      </c>
      <c r="C1753" s="4" t="s">
        <v>4222</v>
      </c>
      <c r="D1753" s="4" t="s">
        <v>125</v>
      </c>
      <c r="E1753" s="66">
        <v>39688</v>
      </c>
      <c r="F1753" s="4" t="s">
        <v>10427</v>
      </c>
      <c r="G1753" s="4" t="s">
        <v>2024</v>
      </c>
      <c r="H1753" s="4" t="s">
        <v>4223</v>
      </c>
      <c r="I1753" s="4" t="s">
        <v>149</v>
      </c>
      <c r="J1753" s="5">
        <v>80</v>
      </c>
      <c r="K1753" s="5">
        <v>8</v>
      </c>
      <c r="L1753" s="5"/>
      <c r="M1753" s="5">
        <v>1</v>
      </c>
      <c r="N1753" s="5">
        <v>2</v>
      </c>
      <c r="O1753" s="30">
        <v>91</v>
      </c>
    </row>
    <row r="1754" spans="2:15" s="12" customFormat="1" x14ac:dyDescent="0.2">
      <c r="B1754" s="4" t="s">
        <v>47</v>
      </c>
      <c r="C1754" s="4" t="s">
        <v>4224</v>
      </c>
      <c r="D1754" s="4" t="s">
        <v>125</v>
      </c>
      <c r="E1754" s="66">
        <v>39752</v>
      </c>
      <c r="F1754" s="4" t="s">
        <v>10428</v>
      </c>
      <c r="G1754" s="4" t="s">
        <v>4225</v>
      </c>
      <c r="H1754" s="4" t="s">
        <v>4226</v>
      </c>
      <c r="I1754" s="4" t="s">
        <v>149</v>
      </c>
      <c r="J1754" s="5">
        <v>366</v>
      </c>
      <c r="K1754" s="5">
        <v>17</v>
      </c>
      <c r="L1754" s="5">
        <v>2</v>
      </c>
      <c r="M1754" s="5">
        <v>2</v>
      </c>
      <c r="N1754" s="5">
        <v>3</v>
      </c>
      <c r="O1754" s="30">
        <v>390</v>
      </c>
    </row>
    <row r="1755" spans="2:15" s="12" customFormat="1" x14ac:dyDescent="0.2">
      <c r="B1755" s="4" t="s">
        <v>47</v>
      </c>
      <c r="C1755" s="4" t="s">
        <v>4227</v>
      </c>
      <c r="D1755" s="4" t="s">
        <v>125</v>
      </c>
      <c r="E1755" s="66">
        <v>39738</v>
      </c>
      <c r="F1755" s="4" t="s">
        <v>10429</v>
      </c>
      <c r="G1755" s="4" t="s">
        <v>4228</v>
      </c>
      <c r="H1755" s="4" t="s">
        <v>4229</v>
      </c>
      <c r="I1755" s="4" t="s">
        <v>149</v>
      </c>
      <c r="J1755" s="5">
        <v>671</v>
      </c>
      <c r="K1755" s="5">
        <v>25</v>
      </c>
      <c r="L1755" s="5">
        <v>8</v>
      </c>
      <c r="M1755" s="5">
        <v>7</v>
      </c>
      <c r="N1755" s="5">
        <v>4</v>
      </c>
      <c r="O1755" s="30">
        <v>715</v>
      </c>
    </row>
    <row r="1756" spans="2:15" s="12" customFormat="1" x14ac:dyDescent="0.2">
      <c r="B1756" s="4" t="s">
        <v>47</v>
      </c>
      <c r="C1756" s="4" t="s">
        <v>4230</v>
      </c>
      <c r="D1756" s="4" t="s">
        <v>125</v>
      </c>
      <c r="E1756" s="66">
        <v>38909</v>
      </c>
      <c r="F1756" s="4" t="s">
        <v>10430</v>
      </c>
      <c r="G1756" s="4" t="s">
        <v>2377</v>
      </c>
      <c r="H1756" s="4" t="s">
        <v>4231</v>
      </c>
      <c r="I1756" s="4" t="s">
        <v>128</v>
      </c>
      <c r="J1756" s="5">
        <v>1481</v>
      </c>
      <c r="K1756" s="5">
        <v>61</v>
      </c>
      <c r="L1756" s="5">
        <v>25</v>
      </c>
      <c r="M1756" s="5">
        <v>3</v>
      </c>
      <c r="N1756" s="5">
        <v>5</v>
      </c>
      <c r="O1756" s="30">
        <v>1575</v>
      </c>
    </row>
    <row r="1757" spans="2:15" s="12" customFormat="1" x14ac:dyDescent="0.2">
      <c r="B1757" s="4" t="s">
        <v>47</v>
      </c>
      <c r="C1757" s="4" t="s">
        <v>4232</v>
      </c>
      <c r="D1757" s="4" t="s">
        <v>125</v>
      </c>
      <c r="E1757" s="66">
        <v>39098</v>
      </c>
      <c r="F1757" s="4" t="s">
        <v>10431</v>
      </c>
      <c r="G1757" s="4" t="s">
        <v>4216</v>
      </c>
      <c r="H1757" s="4" t="s">
        <v>4233</v>
      </c>
      <c r="I1757" s="4" t="s">
        <v>149</v>
      </c>
      <c r="J1757" s="5">
        <v>2771</v>
      </c>
      <c r="K1757" s="5">
        <v>32</v>
      </c>
      <c r="L1757" s="5">
        <v>6</v>
      </c>
      <c r="M1757" s="5">
        <v>5</v>
      </c>
      <c r="N1757" s="5">
        <v>6</v>
      </c>
      <c r="O1757" s="30">
        <v>2820</v>
      </c>
    </row>
    <row r="1758" spans="2:15" s="12" customFormat="1" x14ac:dyDescent="0.2">
      <c r="B1758" s="4" t="s">
        <v>47</v>
      </c>
      <c r="C1758" s="4" t="s">
        <v>4234</v>
      </c>
      <c r="D1758" s="4" t="s">
        <v>125</v>
      </c>
      <c r="E1758" s="66">
        <v>39099</v>
      </c>
      <c r="F1758" s="4" t="s">
        <v>10431</v>
      </c>
      <c r="G1758" s="4" t="s">
        <v>4216</v>
      </c>
      <c r="H1758" s="4" t="s">
        <v>4235</v>
      </c>
      <c r="I1758" s="4" t="s">
        <v>149</v>
      </c>
      <c r="J1758" s="5">
        <v>713</v>
      </c>
      <c r="K1758" s="5">
        <v>28</v>
      </c>
      <c r="L1758" s="5">
        <v>6</v>
      </c>
      <c r="M1758" s="5">
        <v>12</v>
      </c>
      <c r="N1758" s="5">
        <v>2</v>
      </c>
      <c r="O1758" s="30">
        <v>761</v>
      </c>
    </row>
    <row r="1759" spans="2:15" s="12" customFormat="1" x14ac:dyDescent="0.2">
      <c r="B1759" s="4" t="s">
        <v>47</v>
      </c>
      <c r="C1759" s="4" t="s">
        <v>4236</v>
      </c>
      <c r="D1759" s="4" t="s">
        <v>125</v>
      </c>
      <c r="E1759" s="66">
        <v>39157</v>
      </c>
      <c r="F1759" s="4" t="s">
        <v>10432</v>
      </c>
      <c r="G1759" s="4" t="s">
        <v>4237</v>
      </c>
      <c r="H1759" s="4" t="s">
        <v>4238</v>
      </c>
      <c r="I1759" s="4" t="s">
        <v>149</v>
      </c>
      <c r="J1759" s="5">
        <v>1224</v>
      </c>
      <c r="K1759" s="5">
        <v>24</v>
      </c>
      <c r="L1759" s="5">
        <v>6</v>
      </c>
      <c r="M1759" s="5">
        <v>2</v>
      </c>
      <c r="N1759" s="5">
        <v>2</v>
      </c>
      <c r="O1759" s="30">
        <v>1258</v>
      </c>
    </row>
    <row r="1760" spans="2:15" s="12" customFormat="1" x14ac:dyDescent="0.2">
      <c r="B1760" s="4" t="s">
        <v>47</v>
      </c>
      <c r="C1760" s="4" t="s">
        <v>4239</v>
      </c>
      <c r="D1760" s="4" t="s">
        <v>125</v>
      </c>
      <c r="E1760" s="66">
        <v>39398</v>
      </c>
      <c r="F1760" s="4" t="s">
        <v>10433</v>
      </c>
      <c r="G1760" s="4" t="s">
        <v>4237</v>
      </c>
      <c r="H1760" s="4" t="s">
        <v>4240</v>
      </c>
      <c r="I1760" s="4" t="s">
        <v>149</v>
      </c>
      <c r="J1760" s="5">
        <v>327</v>
      </c>
      <c r="K1760" s="5">
        <v>19</v>
      </c>
      <c r="L1760" s="5">
        <v>4</v>
      </c>
      <c r="M1760" s="5">
        <v>2</v>
      </c>
      <c r="N1760" s="5"/>
      <c r="O1760" s="30">
        <v>352</v>
      </c>
    </row>
    <row r="1761" spans="2:15" s="12" customFormat="1" x14ac:dyDescent="0.2">
      <c r="B1761" s="4" t="s">
        <v>47</v>
      </c>
      <c r="C1761" s="4" t="s">
        <v>4241</v>
      </c>
      <c r="D1761" s="4" t="s">
        <v>125</v>
      </c>
      <c r="E1761" s="66">
        <v>40501</v>
      </c>
      <c r="F1761" s="4" t="s">
        <v>10434</v>
      </c>
      <c r="G1761" s="4" t="s">
        <v>4216</v>
      </c>
      <c r="H1761" s="4" t="s">
        <v>4242</v>
      </c>
      <c r="I1761" s="4" t="s">
        <v>128</v>
      </c>
      <c r="J1761" s="5">
        <v>3076</v>
      </c>
      <c r="K1761" s="5">
        <v>46</v>
      </c>
      <c r="L1761" s="5">
        <v>15</v>
      </c>
      <c r="M1761" s="5">
        <v>5</v>
      </c>
      <c r="N1761" s="5">
        <v>1</v>
      </c>
      <c r="O1761" s="30">
        <v>3143</v>
      </c>
    </row>
    <row r="1762" spans="2:15" s="12" customFormat="1" x14ac:dyDescent="0.2">
      <c r="B1762" s="4" t="s">
        <v>47</v>
      </c>
      <c r="C1762" s="4" t="s">
        <v>4243</v>
      </c>
      <c r="D1762" s="4" t="s">
        <v>125</v>
      </c>
      <c r="E1762" s="66">
        <v>40501</v>
      </c>
      <c r="F1762" s="4" t="s">
        <v>10435</v>
      </c>
      <c r="G1762" s="4" t="s">
        <v>3283</v>
      </c>
      <c r="H1762" s="4" t="s">
        <v>4244</v>
      </c>
      <c r="I1762" s="4" t="s">
        <v>149</v>
      </c>
      <c r="J1762" s="5">
        <v>818</v>
      </c>
      <c r="K1762" s="5">
        <v>24</v>
      </c>
      <c r="L1762" s="5">
        <v>3</v>
      </c>
      <c r="M1762" s="5"/>
      <c r="N1762" s="5"/>
      <c r="O1762" s="30">
        <v>845</v>
      </c>
    </row>
    <row r="1763" spans="2:15" s="12" customFormat="1" x14ac:dyDescent="0.2">
      <c r="B1763" s="4" t="s">
        <v>47</v>
      </c>
      <c r="C1763" s="4" t="s">
        <v>4245</v>
      </c>
      <c r="D1763" s="4" t="s">
        <v>125</v>
      </c>
      <c r="E1763" s="66">
        <v>40823</v>
      </c>
      <c r="F1763" s="4" t="s">
        <v>8354</v>
      </c>
      <c r="G1763" s="4" t="s">
        <v>2427</v>
      </c>
      <c r="H1763" s="4" t="s">
        <v>4246</v>
      </c>
      <c r="I1763" s="4" t="s">
        <v>128</v>
      </c>
      <c r="J1763" s="5">
        <v>2143</v>
      </c>
      <c r="K1763" s="5">
        <v>61</v>
      </c>
      <c r="L1763" s="5">
        <v>16</v>
      </c>
      <c r="M1763" s="5">
        <v>7</v>
      </c>
      <c r="N1763" s="5">
        <v>2</v>
      </c>
      <c r="O1763" s="30">
        <v>2229</v>
      </c>
    </row>
    <row r="1764" spans="2:15" s="12" customFormat="1" x14ac:dyDescent="0.2">
      <c r="B1764" s="4" t="s">
        <v>47</v>
      </c>
      <c r="C1764" s="4" t="s">
        <v>4247</v>
      </c>
      <c r="D1764" s="4" t="s">
        <v>125</v>
      </c>
      <c r="E1764" s="66">
        <v>41081</v>
      </c>
      <c r="F1764" s="4" t="s">
        <v>10436</v>
      </c>
      <c r="G1764" s="4" t="s">
        <v>2024</v>
      </c>
      <c r="H1764" s="4" t="s">
        <v>4248</v>
      </c>
      <c r="I1764" s="4" t="s">
        <v>128</v>
      </c>
      <c r="J1764" s="5">
        <v>376</v>
      </c>
      <c r="K1764" s="5">
        <v>25</v>
      </c>
      <c r="L1764" s="5">
        <v>7</v>
      </c>
      <c r="M1764" s="5">
        <v>3</v>
      </c>
      <c r="N1764" s="5">
        <v>2</v>
      </c>
      <c r="O1764" s="30">
        <v>413</v>
      </c>
    </row>
    <row r="1765" spans="2:15" s="12" customFormat="1" x14ac:dyDescent="0.2">
      <c r="B1765" s="4" t="s">
        <v>47</v>
      </c>
      <c r="C1765" s="4" t="s">
        <v>4249</v>
      </c>
      <c r="D1765" s="4" t="s">
        <v>125</v>
      </c>
      <c r="E1765" s="66">
        <v>41240</v>
      </c>
      <c r="F1765" s="4" t="s">
        <v>10437</v>
      </c>
      <c r="G1765" s="4" t="s">
        <v>4228</v>
      </c>
      <c r="H1765" s="4" t="s">
        <v>4250</v>
      </c>
      <c r="I1765" s="4" t="s">
        <v>128</v>
      </c>
      <c r="J1765" s="5">
        <v>93</v>
      </c>
      <c r="K1765" s="5">
        <v>1</v>
      </c>
      <c r="L1765" s="5"/>
      <c r="M1765" s="5"/>
      <c r="N1765" s="5"/>
      <c r="O1765" s="30">
        <v>94</v>
      </c>
    </row>
    <row r="1766" spans="2:15" s="12" customFormat="1" x14ac:dyDescent="0.2">
      <c r="B1766" s="4" t="s">
        <v>47</v>
      </c>
      <c r="C1766" s="4" t="s">
        <v>4251</v>
      </c>
      <c r="D1766" s="4" t="s">
        <v>125</v>
      </c>
      <c r="E1766" s="66">
        <v>41178</v>
      </c>
      <c r="F1766" s="4" t="s">
        <v>8347</v>
      </c>
      <c r="G1766" s="4" t="s">
        <v>4252</v>
      </c>
      <c r="H1766" s="4" t="s">
        <v>4253</v>
      </c>
      <c r="I1766" s="4" t="s">
        <v>128</v>
      </c>
      <c r="J1766" s="5">
        <v>2562</v>
      </c>
      <c r="K1766" s="5">
        <v>25</v>
      </c>
      <c r="L1766" s="5">
        <v>5</v>
      </c>
      <c r="M1766" s="5"/>
      <c r="N1766" s="5">
        <v>3</v>
      </c>
      <c r="O1766" s="30">
        <v>2595</v>
      </c>
    </row>
    <row r="1767" spans="2:15" s="12" customFormat="1" x14ac:dyDescent="0.2">
      <c r="B1767" s="4" t="s">
        <v>47</v>
      </c>
      <c r="C1767" s="4" t="s">
        <v>4254</v>
      </c>
      <c r="D1767" s="4" t="s">
        <v>125</v>
      </c>
      <c r="E1767" s="66">
        <v>41141</v>
      </c>
      <c r="F1767" s="4" t="s">
        <v>10438</v>
      </c>
      <c r="G1767" s="4" t="s">
        <v>2024</v>
      </c>
      <c r="H1767" s="4" t="s">
        <v>4221</v>
      </c>
      <c r="I1767" s="4" t="s">
        <v>128</v>
      </c>
      <c r="J1767" s="5">
        <v>3755</v>
      </c>
      <c r="K1767" s="5">
        <v>60</v>
      </c>
      <c r="L1767" s="5">
        <v>17</v>
      </c>
      <c r="M1767" s="5">
        <v>3</v>
      </c>
      <c r="N1767" s="5">
        <v>3</v>
      </c>
      <c r="O1767" s="30">
        <v>3838</v>
      </c>
    </row>
    <row r="1768" spans="2:15" s="12" customFormat="1" x14ac:dyDescent="0.2">
      <c r="B1768" s="4" t="s">
        <v>47</v>
      </c>
      <c r="C1768" s="4" t="s">
        <v>4255</v>
      </c>
      <c r="D1768" s="4" t="s">
        <v>125</v>
      </c>
      <c r="E1768" s="66">
        <v>41141</v>
      </c>
      <c r="F1768" s="4" t="s">
        <v>10439</v>
      </c>
      <c r="G1768" s="4" t="s">
        <v>918</v>
      </c>
      <c r="H1768" s="4" t="s">
        <v>4256</v>
      </c>
      <c r="I1768" s="4" t="s">
        <v>128</v>
      </c>
      <c r="J1768" s="5">
        <v>2227</v>
      </c>
      <c r="K1768" s="5">
        <v>37</v>
      </c>
      <c r="L1768" s="5">
        <v>17</v>
      </c>
      <c r="M1768" s="5">
        <v>2</v>
      </c>
      <c r="N1768" s="5">
        <v>1</v>
      </c>
      <c r="O1768" s="30">
        <v>2284</v>
      </c>
    </row>
    <row r="1769" spans="2:15" s="12" customFormat="1" x14ac:dyDescent="0.2">
      <c r="B1769" s="4" t="s">
        <v>97</v>
      </c>
      <c r="C1769" s="4" t="s">
        <v>4257</v>
      </c>
      <c r="D1769" s="4" t="s">
        <v>125</v>
      </c>
      <c r="E1769" s="66">
        <v>37930</v>
      </c>
      <c r="F1769" s="4" t="s">
        <v>10440</v>
      </c>
      <c r="G1769" s="4" t="s">
        <v>4258</v>
      </c>
      <c r="H1769" s="4" t="s">
        <v>4259</v>
      </c>
      <c r="I1769" s="4" t="s">
        <v>128</v>
      </c>
      <c r="J1769" s="5">
        <v>42254</v>
      </c>
      <c r="K1769" s="5">
        <v>2150</v>
      </c>
      <c r="L1769" s="5">
        <v>651</v>
      </c>
      <c r="M1769" s="5">
        <v>266</v>
      </c>
      <c r="N1769" s="5">
        <v>155</v>
      </c>
      <c r="O1769" s="30">
        <v>45476</v>
      </c>
    </row>
    <row r="1770" spans="2:15" s="12" customFormat="1" x14ac:dyDescent="0.2">
      <c r="B1770" s="4" t="s">
        <v>97</v>
      </c>
      <c r="C1770" s="4" t="s">
        <v>4260</v>
      </c>
      <c r="D1770" s="4" t="s">
        <v>125</v>
      </c>
      <c r="E1770" s="66">
        <v>38076</v>
      </c>
      <c r="F1770" s="4" t="s">
        <v>8370</v>
      </c>
      <c r="G1770" s="4" t="s">
        <v>4261</v>
      </c>
      <c r="H1770" s="4" t="s">
        <v>4262</v>
      </c>
      <c r="I1770" s="4" t="s">
        <v>128</v>
      </c>
      <c r="J1770" s="5">
        <v>5532</v>
      </c>
      <c r="K1770" s="5">
        <v>348</v>
      </c>
      <c r="L1770" s="5">
        <v>158</v>
      </c>
      <c r="M1770" s="5">
        <v>112</v>
      </c>
      <c r="N1770" s="5">
        <v>132</v>
      </c>
      <c r="O1770" s="30">
        <v>6282</v>
      </c>
    </row>
    <row r="1771" spans="2:15" s="12" customFormat="1" x14ac:dyDescent="0.2">
      <c r="B1771" s="4" t="s">
        <v>97</v>
      </c>
      <c r="C1771" s="4" t="s">
        <v>4263</v>
      </c>
      <c r="D1771" s="4" t="s">
        <v>125</v>
      </c>
      <c r="E1771" s="66">
        <v>38490</v>
      </c>
      <c r="F1771" s="4" t="s">
        <v>10441</v>
      </c>
      <c r="G1771" s="4" t="s">
        <v>3158</v>
      </c>
      <c r="H1771" s="4" t="s">
        <v>4264</v>
      </c>
      <c r="I1771" s="4" t="s">
        <v>128</v>
      </c>
      <c r="J1771" s="5">
        <v>715</v>
      </c>
      <c r="K1771" s="5">
        <v>69</v>
      </c>
      <c r="L1771" s="5">
        <v>18</v>
      </c>
      <c r="M1771" s="5">
        <v>12</v>
      </c>
      <c r="N1771" s="5">
        <v>25</v>
      </c>
      <c r="O1771" s="30">
        <v>839</v>
      </c>
    </row>
    <row r="1772" spans="2:15" s="12" customFormat="1" x14ac:dyDescent="0.2">
      <c r="B1772" s="4" t="s">
        <v>97</v>
      </c>
      <c r="C1772" s="4" t="s">
        <v>4265</v>
      </c>
      <c r="D1772" s="4" t="s">
        <v>125</v>
      </c>
      <c r="E1772" s="66">
        <v>38427</v>
      </c>
      <c r="F1772" s="4" t="s">
        <v>10442</v>
      </c>
      <c r="G1772" s="4" t="s">
        <v>1738</v>
      </c>
      <c r="H1772" s="4" t="s">
        <v>4266</v>
      </c>
      <c r="I1772" s="4" t="s">
        <v>128</v>
      </c>
      <c r="J1772" s="5">
        <v>1905</v>
      </c>
      <c r="K1772" s="5">
        <v>133</v>
      </c>
      <c r="L1772" s="5">
        <v>49</v>
      </c>
      <c r="M1772" s="5">
        <v>38</v>
      </c>
      <c r="N1772" s="5">
        <v>57</v>
      </c>
      <c r="O1772" s="30">
        <v>2182</v>
      </c>
    </row>
    <row r="1773" spans="2:15" s="12" customFormat="1" x14ac:dyDescent="0.2">
      <c r="B1773" s="4" t="s">
        <v>97</v>
      </c>
      <c r="C1773" s="4" t="s">
        <v>4267</v>
      </c>
      <c r="D1773" s="4" t="s">
        <v>125</v>
      </c>
      <c r="E1773" s="66">
        <v>38454</v>
      </c>
      <c r="F1773" s="4" t="s">
        <v>10443</v>
      </c>
      <c r="G1773" s="4" t="s">
        <v>3151</v>
      </c>
      <c r="H1773" s="4" t="s">
        <v>4268</v>
      </c>
      <c r="I1773" s="4" t="s">
        <v>128</v>
      </c>
      <c r="J1773" s="5">
        <v>333</v>
      </c>
      <c r="K1773" s="5">
        <v>30</v>
      </c>
      <c r="L1773" s="5">
        <v>10</v>
      </c>
      <c r="M1773" s="5">
        <v>6</v>
      </c>
      <c r="N1773" s="5">
        <v>2</v>
      </c>
      <c r="O1773" s="30">
        <v>381</v>
      </c>
    </row>
    <row r="1774" spans="2:15" s="12" customFormat="1" x14ac:dyDescent="0.2">
      <c r="B1774" s="4" t="s">
        <v>97</v>
      </c>
      <c r="C1774" s="4" t="s">
        <v>4269</v>
      </c>
      <c r="D1774" s="4" t="s">
        <v>125</v>
      </c>
      <c r="E1774" s="66">
        <v>38449</v>
      </c>
      <c r="F1774" s="4" t="s">
        <v>10444</v>
      </c>
      <c r="G1774" s="4" t="s">
        <v>2179</v>
      </c>
      <c r="H1774" s="4" t="s">
        <v>4270</v>
      </c>
      <c r="I1774" s="4" t="s">
        <v>128</v>
      </c>
      <c r="J1774" s="5">
        <v>863</v>
      </c>
      <c r="K1774" s="5">
        <v>73</v>
      </c>
      <c r="L1774" s="5">
        <v>35</v>
      </c>
      <c r="M1774" s="5">
        <v>30</v>
      </c>
      <c r="N1774" s="5">
        <v>45</v>
      </c>
      <c r="O1774" s="30">
        <v>1046</v>
      </c>
    </row>
    <row r="1775" spans="2:15" s="12" customFormat="1" x14ac:dyDescent="0.2">
      <c r="B1775" s="4" t="s">
        <v>97</v>
      </c>
      <c r="C1775" s="4" t="s">
        <v>4271</v>
      </c>
      <c r="D1775" s="4" t="s">
        <v>125</v>
      </c>
      <c r="E1775" s="66">
        <v>38427</v>
      </c>
      <c r="F1775" s="4" t="s">
        <v>10445</v>
      </c>
      <c r="G1775" s="4" t="s">
        <v>3158</v>
      </c>
      <c r="H1775" s="4" t="s">
        <v>4272</v>
      </c>
      <c r="I1775" s="4" t="s">
        <v>128</v>
      </c>
      <c r="J1775" s="5">
        <v>3156</v>
      </c>
      <c r="K1775" s="5">
        <v>210</v>
      </c>
      <c r="L1775" s="5">
        <v>59</v>
      </c>
      <c r="M1775" s="5">
        <v>30</v>
      </c>
      <c r="N1775" s="5">
        <v>14</v>
      </c>
      <c r="O1775" s="30">
        <v>3469</v>
      </c>
    </row>
    <row r="1776" spans="2:15" s="12" customFormat="1" x14ac:dyDescent="0.2">
      <c r="B1776" s="4" t="s">
        <v>97</v>
      </c>
      <c r="C1776" s="4" t="s">
        <v>4273</v>
      </c>
      <c r="D1776" s="4" t="s">
        <v>125</v>
      </c>
      <c r="E1776" s="66">
        <v>38702</v>
      </c>
      <c r="F1776" s="4" t="s">
        <v>10446</v>
      </c>
      <c r="G1776" s="4" t="s">
        <v>4261</v>
      </c>
      <c r="H1776" s="4" t="s">
        <v>4274</v>
      </c>
      <c r="I1776" s="4" t="s">
        <v>128</v>
      </c>
      <c r="J1776" s="5">
        <v>584</v>
      </c>
      <c r="K1776" s="5">
        <v>48</v>
      </c>
      <c r="L1776" s="5">
        <v>25</v>
      </c>
      <c r="M1776" s="5">
        <v>23</v>
      </c>
      <c r="N1776" s="5">
        <v>22</v>
      </c>
      <c r="O1776" s="30">
        <v>702</v>
      </c>
    </row>
    <row r="1777" spans="2:15" s="12" customFormat="1" x14ac:dyDescent="0.2">
      <c r="B1777" s="4" t="s">
        <v>97</v>
      </c>
      <c r="C1777" s="4" t="s">
        <v>4275</v>
      </c>
      <c r="D1777" s="4" t="s">
        <v>125</v>
      </c>
      <c r="E1777" s="66">
        <v>39157</v>
      </c>
      <c r="F1777" s="4" t="s">
        <v>10447</v>
      </c>
      <c r="G1777" s="4" t="s">
        <v>1348</v>
      </c>
      <c r="H1777" s="4" t="s">
        <v>4276</v>
      </c>
      <c r="I1777" s="4" t="s">
        <v>149</v>
      </c>
      <c r="J1777" s="5">
        <v>3462</v>
      </c>
      <c r="K1777" s="5">
        <v>201</v>
      </c>
      <c r="L1777" s="5">
        <v>70</v>
      </c>
      <c r="M1777" s="5">
        <v>20</v>
      </c>
      <c r="N1777" s="5">
        <v>17</v>
      </c>
      <c r="O1777" s="30">
        <v>3770</v>
      </c>
    </row>
    <row r="1778" spans="2:15" s="12" customFormat="1" x14ac:dyDescent="0.2">
      <c r="B1778" s="4" t="s">
        <v>97</v>
      </c>
      <c r="C1778" s="4" t="s">
        <v>4277</v>
      </c>
      <c r="D1778" s="4" t="s">
        <v>125</v>
      </c>
      <c r="E1778" s="66">
        <v>39202</v>
      </c>
      <c r="F1778" s="4" t="s">
        <v>10448</v>
      </c>
      <c r="G1778" s="4" t="s">
        <v>973</v>
      </c>
      <c r="H1778" s="4" t="s">
        <v>4278</v>
      </c>
      <c r="I1778" s="4" t="s">
        <v>149</v>
      </c>
      <c r="J1778" s="5">
        <v>585</v>
      </c>
      <c r="K1778" s="5">
        <v>41</v>
      </c>
      <c r="L1778" s="5">
        <v>9</v>
      </c>
      <c r="M1778" s="5">
        <v>10</v>
      </c>
      <c r="N1778" s="5">
        <v>13</v>
      </c>
      <c r="O1778" s="30">
        <v>658</v>
      </c>
    </row>
    <row r="1779" spans="2:15" s="12" customFormat="1" x14ac:dyDescent="0.2">
      <c r="B1779" s="4" t="s">
        <v>97</v>
      </c>
      <c r="C1779" s="4" t="s">
        <v>4279</v>
      </c>
      <c r="D1779" s="4" t="s">
        <v>125</v>
      </c>
      <c r="E1779" s="66">
        <v>39353</v>
      </c>
      <c r="F1779" s="4" t="s">
        <v>10449</v>
      </c>
      <c r="G1779" s="4" t="s">
        <v>4280</v>
      </c>
      <c r="H1779" s="4" t="s">
        <v>4281</v>
      </c>
      <c r="I1779" s="4" t="s">
        <v>149</v>
      </c>
      <c r="J1779" s="5">
        <v>152</v>
      </c>
      <c r="K1779" s="5">
        <v>6</v>
      </c>
      <c r="L1779" s="5"/>
      <c r="M1779" s="5">
        <v>2</v>
      </c>
      <c r="N1779" s="5"/>
      <c r="O1779" s="30">
        <v>160</v>
      </c>
    </row>
    <row r="1780" spans="2:15" s="12" customFormat="1" x14ac:dyDescent="0.2">
      <c r="B1780" s="4" t="s">
        <v>97</v>
      </c>
      <c r="C1780" s="4" t="s">
        <v>4282</v>
      </c>
      <c r="D1780" s="4" t="s">
        <v>125</v>
      </c>
      <c r="E1780" s="66">
        <v>39353</v>
      </c>
      <c r="F1780" s="4" t="s">
        <v>10450</v>
      </c>
      <c r="G1780" s="4" t="s">
        <v>207</v>
      </c>
      <c r="H1780" s="4" t="s">
        <v>4283</v>
      </c>
      <c r="I1780" s="4" t="s">
        <v>149</v>
      </c>
      <c r="J1780" s="5">
        <v>576</v>
      </c>
      <c r="K1780" s="5">
        <v>13</v>
      </c>
      <c r="L1780" s="5">
        <v>1</v>
      </c>
      <c r="M1780" s="5">
        <v>2</v>
      </c>
      <c r="N1780" s="5">
        <v>1</v>
      </c>
      <c r="O1780" s="30">
        <v>593</v>
      </c>
    </row>
    <row r="1781" spans="2:15" s="12" customFormat="1" x14ac:dyDescent="0.2">
      <c r="B1781" s="4" t="s">
        <v>97</v>
      </c>
      <c r="C1781" s="4" t="s">
        <v>4284</v>
      </c>
      <c r="D1781" s="4" t="s">
        <v>125</v>
      </c>
      <c r="E1781" s="66">
        <v>39370</v>
      </c>
      <c r="F1781" s="4" t="s">
        <v>10451</v>
      </c>
      <c r="G1781" s="4" t="s">
        <v>967</v>
      </c>
      <c r="H1781" s="4" t="s">
        <v>4285</v>
      </c>
      <c r="I1781" s="4" t="s">
        <v>149</v>
      </c>
      <c r="J1781" s="5">
        <v>344</v>
      </c>
      <c r="K1781" s="5">
        <v>8</v>
      </c>
      <c r="L1781" s="5">
        <v>4</v>
      </c>
      <c r="M1781" s="5">
        <v>2</v>
      </c>
      <c r="N1781" s="5"/>
      <c r="O1781" s="30">
        <v>358</v>
      </c>
    </row>
    <row r="1782" spans="2:15" s="12" customFormat="1" x14ac:dyDescent="0.2">
      <c r="B1782" s="4" t="s">
        <v>97</v>
      </c>
      <c r="C1782" s="4" t="s">
        <v>4286</v>
      </c>
      <c r="D1782" s="4" t="s">
        <v>125</v>
      </c>
      <c r="E1782" s="66">
        <v>40156</v>
      </c>
      <c r="F1782" s="4" t="s">
        <v>10452</v>
      </c>
      <c r="G1782" s="4" t="s">
        <v>3151</v>
      </c>
      <c r="H1782" s="4" t="s">
        <v>4287</v>
      </c>
      <c r="I1782" s="4" t="s">
        <v>128</v>
      </c>
      <c r="J1782" s="5">
        <v>851</v>
      </c>
      <c r="K1782" s="5">
        <v>33</v>
      </c>
      <c r="L1782" s="5">
        <v>17</v>
      </c>
      <c r="M1782" s="5">
        <v>6</v>
      </c>
      <c r="N1782" s="5">
        <v>8</v>
      </c>
      <c r="O1782" s="30">
        <v>915</v>
      </c>
    </row>
    <row r="1783" spans="2:15" s="12" customFormat="1" x14ac:dyDescent="0.2">
      <c r="B1783" s="4" t="s">
        <v>97</v>
      </c>
      <c r="C1783" s="4" t="s">
        <v>4288</v>
      </c>
      <c r="D1783" s="4" t="s">
        <v>125</v>
      </c>
      <c r="E1783" s="66">
        <v>39538</v>
      </c>
      <c r="F1783" s="4" t="s">
        <v>10453</v>
      </c>
      <c r="G1783" s="4" t="s">
        <v>4258</v>
      </c>
      <c r="H1783" s="4" t="s">
        <v>4289</v>
      </c>
      <c r="I1783" s="4" t="s">
        <v>149</v>
      </c>
      <c r="J1783" s="5">
        <v>16434</v>
      </c>
      <c r="K1783" s="5">
        <v>892</v>
      </c>
      <c r="L1783" s="5">
        <v>299</v>
      </c>
      <c r="M1783" s="5">
        <v>92</v>
      </c>
      <c r="N1783" s="5">
        <v>60</v>
      </c>
      <c r="O1783" s="30">
        <v>17777</v>
      </c>
    </row>
    <row r="1784" spans="2:15" s="12" customFormat="1" x14ac:dyDescent="0.2">
      <c r="B1784" s="4" t="s">
        <v>97</v>
      </c>
      <c r="C1784" s="4" t="s">
        <v>4290</v>
      </c>
      <c r="D1784" s="4" t="s">
        <v>125</v>
      </c>
      <c r="E1784" s="66">
        <v>39625</v>
      </c>
      <c r="F1784" s="4" t="s">
        <v>10454</v>
      </c>
      <c r="G1784" s="4" t="s">
        <v>4017</v>
      </c>
      <c r="H1784" s="4" t="s">
        <v>4291</v>
      </c>
      <c r="I1784" s="4" t="s">
        <v>149</v>
      </c>
      <c r="J1784" s="5">
        <v>1676</v>
      </c>
      <c r="K1784" s="5">
        <v>78</v>
      </c>
      <c r="L1784" s="5">
        <v>19</v>
      </c>
      <c r="M1784" s="5">
        <v>7</v>
      </c>
      <c r="N1784" s="5">
        <v>12</v>
      </c>
      <c r="O1784" s="30">
        <v>1792</v>
      </c>
    </row>
    <row r="1785" spans="2:15" s="12" customFormat="1" x14ac:dyDescent="0.2">
      <c r="B1785" s="4" t="s">
        <v>97</v>
      </c>
      <c r="C1785" s="4" t="s">
        <v>4292</v>
      </c>
      <c r="D1785" s="4" t="s">
        <v>125</v>
      </c>
      <c r="E1785" s="66">
        <v>40444</v>
      </c>
      <c r="F1785" s="4" t="s">
        <v>10455</v>
      </c>
      <c r="G1785" s="4" t="s">
        <v>220</v>
      </c>
      <c r="H1785" s="4" t="s">
        <v>4293</v>
      </c>
      <c r="I1785" s="4" t="s">
        <v>128</v>
      </c>
      <c r="J1785" s="5">
        <v>174</v>
      </c>
      <c r="K1785" s="5">
        <v>11</v>
      </c>
      <c r="L1785" s="5">
        <v>1</v>
      </c>
      <c r="M1785" s="5"/>
      <c r="N1785" s="5">
        <v>8</v>
      </c>
      <c r="O1785" s="30">
        <v>194</v>
      </c>
    </row>
    <row r="1786" spans="2:15" s="12" customFormat="1" x14ac:dyDescent="0.2">
      <c r="B1786" s="4" t="s">
        <v>97</v>
      </c>
      <c r="C1786" s="4" t="s">
        <v>4294</v>
      </c>
      <c r="D1786" s="4" t="s">
        <v>125</v>
      </c>
      <c r="E1786" s="66">
        <v>40444</v>
      </c>
      <c r="F1786" s="4" t="s">
        <v>10456</v>
      </c>
      <c r="G1786" s="4" t="s">
        <v>3158</v>
      </c>
      <c r="H1786" s="4" t="s">
        <v>4295</v>
      </c>
      <c r="I1786" s="4" t="s">
        <v>128</v>
      </c>
      <c r="J1786" s="5">
        <v>337</v>
      </c>
      <c r="K1786" s="5">
        <v>23</v>
      </c>
      <c r="L1786" s="5">
        <v>4</v>
      </c>
      <c r="M1786" s="5">
        <v>1</v>
      </c>
      <c r="N1786" s="5"/>
      <c r="O1786" s="30">
        <v>365</v>
      </c>
    </row>
    <row r="1787" spans="2:15" s="12" customFormat="1" x14ac:dyDescent="0.2">
      <c r="B1787" s="4" t="s">
        <v>97</v>
      </c>
      <c r="C1787" s="4" t="s">
        <v>4296</v>
      </c>
      <c r="D1787" s="4" t="s">
        <v>125</v>
      </c>
      <c r="E1787" s="66">
        <v>40522</v>
      </c>
      <c r="F1787" s="4" t="s">
        <v>10457</v>
      </c>
      <c r="G1787" s="4" t="s">
        <v>126</v>
      </c>
      <c r="H1787" s="4" t="s">
        <v>4297</v>
      </c>
      <c r="I1787" s="4" t="s">
        <v>128</v>
      </c>
      <c r="J1787" s="5">
        <v>366</v>
      </c>
      <c r="K1787" s="5">
        <v>10</v>
      </c>
      <c r="L1787" s="5">
        <v>1</v>
      </c>
      <c r="M1787" s="5">
        <v>3</v>
      </c>
      <c r="N1787" s="5">
        <v>2</v>
      </c>
      <c r="O1787" s="30">
        <v>382</v>
      </c>
    </row>
    <row r="1788" spans="2:15" s="12" customFormat="1" x14ac:dyDescent="0.2">
      <c r="B1788" s="4" t="s">
        <v>97</v>
      </c>
      <c r="C1788" s="4" t="s">
        <v>4298</v>
      </c>
      <c r="D1788" s="4" t="s">
        <v>125</v>
      </c>
      <c r="E1788" s="66">
        <v>40703</v>
      </c>
      <c r="F1788" s="4" t="s">
        <v>10458</v>
      </c>
      <c r="G1788" s="4" t="s">
        <v>3053</v>
      </c>
      <c r="H1788" s="4" t="s">
        <v>4299</v>
      </c>
      <c r="I1788" s="4" t="s">
        <v>128</v>
      </c>
      <c r="J1788" s="5">
        <v>389</v>
      </c>
      <c r="K1788" s="5">
        <v>17</v>
      </c>
      <c r="L1788" s="5">
        <v>1</v>
      </c>
      <c r="M1788" s="5">
        <v>2</v>
      </c>
      <c r="N1788" s="5">
        <v>1</v>
      </c>
      <c r="O1788" s="30">
        <v>410</v>
      </c>
    </row>
    <row r="1789" spans="2:15" s="12" customFormat="1" x14ac:dyDescent="0.2">
      <c r="B1789" s="4" t="s">
        <v>97</v>
      </c>
      <c r="C1789" s="4" t="s">
        <v>4300</v>
      </c>
      <c r="D1789" s="4" t="s">
        <v>125</v>
      </c>
      <c r="E1789" s="66">
        <v>40492</v>
      </c>
      <c r="F1789" s="4" t="s">
        <v>10459</v>
      </c>
      <c r="G1789" s="4" t="s">
        <v>3158</v>
      </c>
      <c r="H1789" s="4" t="s">
        <v>4301</v>
      </c>
      <c r="I1789" s="4" t="s">
        <v>128</v>
      </c>
      <c r="J1789" s="5">
        <v>474</v>
      </c>
      <c r="K1789" s="5">
        <v>24</v>
      </c>
      <c r="L1789" s="5">
        <v>8</v>
      </c>
      <c r="M1789" s="5">
        <v>3</v>
      </c>
      <c r="N1789" s="5">
        <v>2</v>
      </c>
      <c r="O1789" s="30">
        <v>511</v>
      </c>
    </row>
    <row r="1790" spans="2:15" s="12" customFormat="1" x14ac:dyDescent="0.2">
      <c r="B1790" s="4" t="s">
        <v>97</v>
      </c>
      <c r="C1790" s="4" t="s">
        <v>4302</v>
      </c>
      <c r="D1790" s="4" t="s">
        <v>125</v>
      </c>
      <c r="E1790" s="66">
        <v>40942</v>
      </c>
      <c r="F1790" s="4" t="s">
        <v>10460</v>
      </c>
      <c r="G1790" s="4" t="s">
        <v>579</v>
      </c>
      <c r="H1790" s="4" t="s">
        <v>4303</v>
      </c>
      <c r="I1790" s="4" t="s">
        <v>128</v>
      </c>
      <c r="J1790" s="5">
        <v>261</v>
      </c>
      <c r="K1790" s="5">
        <v>7</v>
      </c>
      <c r="L1790" s="5">
        <v>1</v>
      </c>
      <c r="M1790" s="5">
        <v>2</v>
      </c>
      <c r="N1790" s="5"/>
      <c r="O1790" s="30">
        <v>271</v>
      </c>
    </row>
    <row r="1791" spans="2:15" s="12" customFormat="1" x14ac:dyDescent="0.2">
      <c r="B1791" s="4" t="s">
        <v>97</v>
      </c>
      <c r="C1791" s="4" t="s">
        <v>4304</v>
      </c>
      <c r="D1791" s="4" t="s">
        <v>125</v>
      </c>
      <c r="E1791" s="66">
        <v>41194</v>
      </c>
      <c r="F1791" s="4" t="s">
        <v>10461</v>
      </c>
      <c r="G1791" s="4" t="s">
        <v>3151</v>
      </c>
      <c r="H1791" s="4" t="s">
        <v>4305</v>
      </c>
      <c r="I1791" s="4" t="s">
        <v>128</v>
      </c>
      <c r="J1791" s="5">
        <v>166</v>
      </c>
      <c r="K1791" s="5">
        <v>9</v>
      </c>
      <c r="L1791" s="5">
        <v>2</v>
      </c>
      <c r="M1791" s="5"/>
      <c r="N1791" s="5"/>
      <c r="O1791" s="30">
        <v>177</v>
      </c>
    </row>
    <row r="1792" spans="2:15" s="12" customFormat="1" x14ac:dyDescent="0.2">
      <c r="B1792" s="4" t="s">
        <v>98</v>
      </c>
      <c r="C1792" s="4" t="s">
        <v>4306</v>
      </c>
      <c r="D1792" s="4" t="s">
        <v>125</v>
      </c>
      <c r="E1792" s="66">
        <v>38468</v>
      </c>
      <c r="F1792" s="4" t="s">
        <v>10462</v>
      </c>
      <c r="G1792" s="4" t="s">
        <v>4307</v>
      </c>
      <c r="H1792" s="4" t="s">
        <v>4308</v>
      </c>
      <c r="I1792" s="4" t="s">
        <v>128</v>
      </c>
      <c r="J1792" s="5">
        <v>265</v>
      </c>
      <c r="K1792" s="5">
        <v>38</v>
      </c>
      <c r="L1792" s="5">
        <v>20</v>
      </c>
      <c r="M1792" s="5">
        <v>22</v>
      </c>
      <c r="N1792" s="5">
        <v>12</v>
      </c>
      <c r="O1792" s="30">
        <v>357</v>
      </c>
    </row>
    <row r="1793" spans="2:15" s="12" customFormat="1" x14ac:dyDescent="0.2">
      <c r="B1793" s="4" t="s">
        <v>98</v>
      </c>
      <c r="C1793" s="4" t="s">
        <v>4309</v>
      </c>
      <c r="D1793" s="4" t="s">
        <v>125</v>
      </c>
      <c r="E1793" s="66">
        <v>38336</v>
      </c>
      <c r="F1793" s="4" t="s">
        <v>10463</v>
      </c>
      <c r="G1793" s="4" t="s">
        <v>4310</v>
      </c>
      <c r="H1793" s="4" t="s">
        <v>4311</v>
      </c>
      <c r="I1793" s="4" t="s">
        <v>128</v>
      </c>
      <c r="J1793" s="5">
        <v>194</v>
      </c>
      <c r="K1793" s="5">
        <v>10</v>
      </c>
      <c r="L1793" s="5">
        <v>1</v>
      </c>
      <c r="M1793" s="5">
        <v>1</v>
      </c>
      <c r="N1793" s="5"/>
      <c r="O1793" s="30">
        <v>206</v>
      </c>
    </row>
    <row r="1794" spans="2:15" s="12" customFormat="1" x14ac:dyDescent="0.2">
      <c r="B1794" s="4" t="s">
        <v>98</v>
      </c>
      <c r="C1794" s="4" t="s">
        <v>4312</v>
      </c>
      <c r="D1794" s="4" t="s">
        <v>125</v>
      </c>
      <c r="E1794" s="66">
        <v>38411</v>
      </c>
      <c r="F1794" s="4" t="s">
        <v>10464</v>
      </c>
      <c r="G1794" s="4" t="s">
        <v>4313</v>
      </c>
      <c r="H1794" s="4" t="s">
        <v>4314</v>
      </c>
      <c r="I1794" s="4" t="s">
        <v>128</v>
      </c>
      <c r="J1794" s="5">
        <v>376</v>
      </c>
      <c r="K1794" s="5">
        <v>37</v>
      </c>
      <c r="L1794" s="5">
        <v>14</v>
      </c>
      <c r="M1794" s="5">
        <v>8</v>
      </c>
      <c r="N1794" s="5">
        <v>14</v>
      </c>
      <c r="O1794" s="30">
        <v>449</v>
      </c>
    </row>
    <row r="1795" spans="2:15" s="12" customFormat="1" x14ac:dyDescent="0.2">
      <c r="B1795" s="4" t="s">
        <v>98</v>
      </c>
      <c r="C1795" s="4" t="s">
        <v>4315</v>
      </c>
      <c r="D1795" s="4" t="s">
        <v>125</v>
      </c>
      <c r="E1795" s="66">
        <v>38457</v>
      </c>
      <c r="F1795" s="4" t="s">
        <v>10465</v>
      </c>
      <c r="G1795" s="4" t="s">
        <v>705</v>
      </c>
      <c r="H1795" s="4" t="s">
        <v>4316</v>
      </c>
      <c r="I1795" s="4" t="s">
        <v>128</v>
      </c>
      <c r="J1795" s="5">
        <v>857</v>
      </c>
      <c r="K1795" s="5">
        <v>21</v>
      </c>
      <c r="L1795" s="5">
        <v>2</v>
      </c>
      <c r="M1795" s="5">
        <v>1</v>
      </c>
      <c r="N1795" s="5">
        <v>2</v>
      </c>
      <c r="O1795" s="30">
        <v>883</v>
      </c>
    </row>
    <row r="1796" spans="2:15" s="12" customFormat="1" x14ac:dyDescent="0.2">
      <c r="B1796" s="4" t="s">
        <v>98</v>
      </c>
      <c r="C1796" s="4" t="s">
        <v>4317</v>
      </c>
      <c r="D1796" s="4" t="s">
        <v>125</v>
      </c>
      <c r="E1796" s="66">
        <v>38502</v>
      </c>
      <c r="F1796" s="4" t="s">
        <v>10466</v>
      </c>
      <c r="G1796" s="4" t="s">
        <v>2593</v>
      </c>
      <c r="H1796" s="4" t="s">
        <v>4318</v>
      </c>
      <c r="I1796" s="4" t="s">
        <v>128</v>
      </c>
      <c r="J1796" s="5">
        <v>405</v>
      </c>
      <c r="K1796" s="5">
        <v>26</v>
      </c>
      <c r="L1796" s="5">
        <v>9</v>
      </c>
      <c r="M1796" s="5">
        <v>6</v>
      </c>
      <c r="N1796" s="5"/>
      <c r="O1796" s="30">
        <v>446</v>
      </c>
    </row>
    <row r="1797" spans="2:15" s="12" customFormat="1" x14ac:dyDescent="0.2">
      <c r="B1797" s="4" t="s">
        <v>98</v>
      </c>
      <c r="C1797" s="4" t="s">
        <v>4319</v>
      </c>
      <c r="D1797" s="4" t="s">
        <v>125</v>
      </c>
      <c r="E1797" s="66">
        <v>38642</v>
      </c>
      <c r="F1797" s="4" t="s">
        <v>10467</v>
      </c>
      <c r="G1797" s="4" t="s">
        <v>1814</v>
      </c>
      <c r="H1797" s="4" t="s">
        <v>4320</v>
      </c>
      <c r="I1797" s="4" t="s">
        <v>128</v>
      </c>
      <c r="J1797" s="5">
        <v>826</v>
      </c>
      <c r="K1797" s="5">
        <v>51</v>
      </c>
      <c r="L1797" s="5">
        <v>22</v>
      </c>
      <c r="M1797" s="5">
        <v>10</v>
      </c>
      <c r="N1797" s="5">
        <v>3</v>
      </c>
      <c r="O1797" s="30">
        <v>912</v>
      </c>
    </row>
    <row r="1798" spans="2:15" s="12" customFormat="1" x14ac:dyDescent="0.2">
      <c r="B1798" s="4" t="s">
        <v>98</v>
      </c>
      <c r="C1798" s="4" t="s">
        <v>4321</v>
      </c>
      <c r="D1798" s="4" t="s">
        <v>125</v>
      </c>
      <c r="E1798" s="66">
        <v>39769</v>
      </c>
      <c r="F1798" s="4" t="s">
        <v>10468</v>
      </c>
      <c r="G1798" s="4" t="s">
        <v>696</v>
      </c>
      <c r="H1798" s="4" t="s">
        <v>4322</v>
      </c>
      <c r="I1798" s="4" t="s">
        <v>149</v>
      </c>
      <c r="J1798" s="5">
        <v>359</v>
      </c>
      <c r="K1798" s="5">
        <v>14</v>
      </c>
      <c r="L1798" s="5">
        <v>3</v>
      </c>
      <c r="M1798" s="5"/>
      <c r="N1798" s="5"/>
      <c r="O1798" s="30">
        <v>376</v>
      </c>
    </row>
    <row r="1799" spans="2:15" s="12" customFormat="1" x14ac:dyDescent="0.2">
      <c r="B1799" s="4" t="s">
        <v>98</v>
      </c>
      <c r="C1799" s="4" t="s">
        <v>4323</v>
      </c>
      <c r="D1799" s="4" t="s">
        <v>125</v>
      </c>
      <c r="E1799" s="66">
        <v>39769</v>
      </c>
      <c r="F1799" s="4" t="s">
        <v>10468</v>
      </c>
      <c r="G1799" s="4" t="s">
        <v>696</v>
      </c>
      <c r="H1799" s="4" t="s">
        <v>4324</v>
      </c>
      <c r="I1799" s="4" t="s">
        <v>149</v>
      </c>
      <c r="J1799" s="5">
        <v>1785</v>
      </c>
      <c r="K1799" s="5">
        <v>32</v>
      </c>
      <c r="L1799" s="5">
        <v>10</v>
      </c>
      <c r="M1799" s="5">
        <v>8</v>
      </c>
      <c r="N1799" s="5">
        <v>1</v>
      </c>
      <c r="O1799" s="30">
        <v>1836</v>
      </c>
    </row>
    <row r="1800" spans="2:15" s="12" customFormat="1" x14ac:dyDescent="0.2">
      <c r="B1800" s="4" t="s">
        <v>98</v>
      </c>
      <c r="C1800" s="4" t="s">
        <v>4325</v>
      </c>
      <c r="D1800" s="4" t="s">
        <v>125</v>
      </c>
      <c r="E1800" s="66">
        <v>39717</v>
      </c>
      <c r="F1800" s="4" t="s">
        <v>10469</v>
      </c>
      <c r="G1800" s="4" t="s">
        <v>4326</v>
      </c>
      <c r="H1800" s="4" t="s">
        <v>4327</v>
      </c>
      <c r="I1800" s="4" t="s">
        <v>149</v>
      </c>
      <c r="J1800" s="5">
        <v>512</v>
      </c>
      <c r="K1800" s="5">
        <v>24</v>
      </c>
      <c r="L1800" s="5">
        <v>10</v>
      </c>
      <c r="M1800" s="5">
        <v>1</v>
      </c>
      <c r="N1800" s="5">
        <v>1</v>
      </c>
      <c r="O1800" s="30">
        <v>548</v>
      </c>
    </row>
    <row r="1801" spans="2:15" s="12" customFormat="1" x14ac:dyDescent="0.2">
      <c r="B1801" s="4" t="s">
        <v>98</v>
      </c>
      <c r="C1801" s="4" t="s">
        <v>4328</v>
      </c>
      <c r="D1801" s="4" t="s">
        <v>125</v>
      </c>
      <c r="E1801" s="66">
        <v>39786</v>
      </c>
      <c r="F1801" s="4" t="s">
        <v>10470</v>
      </c>
      <c r="G1801" s="4" t="s">
        <v>3451</v>
      </c>
      <c r="H1801" s="4" t="s">
        <v>4329</v>
      </c>
      <c r="I1801" s="4" t="s">
        <v>149</v>
      </c>
      <c r="J1801" s="5">
        <v>859</v>
      </c>
      <c r="K1801" s="5">
        <v>21</v>
      </c>
      <c r="L1801" s="5">
        <v>6</v>
      </c>
      <c r="M1801" s="5"/>
      <c r="N1801" s="5">
        <v>2</v>
      </c>
      <c r="O1801" s="30">
        <v>888</v>
      </c>
    </row>
    <row r="1802" spans="2:15" s="12" customFormat="1" x14ac:dyDescent="0.2">
      <c r="B1802" s="4" t="s">
        <v>98</v>
      </c>
      <c r="C1802" s="4" t="s">
        <v>4330</v>
      </c>
      <c r="D1802" s="4" t="s">
        <v>125</v>
      </c>
      <c r="E1802" s="66">
        <v>39717</v>
      </c>
      <c r="F1802" s="4" t="s">
        <v>10471</v>
      </c>
      <c r="G1802" s="4" t="s">
        <v>4331</v>
      </c>
      <c r="H1802" s="4" t="s">
        <v>4332</v>
      </c>
      <c r="I1802" s="4" t="s">
        <v>149</v>
      </c>
      <c r="J1802" s="5">
        <v>57</v>
      </c>
      <c r="K1802" s="5">
        <v>6</v>
      </c>
      <c r="L1802" s="5">
        <v>2</v>
      </c>
      <c r="M1802" s="5">
        <v>2</v>
      </c>
      <c r="N1802" s="5"/>
      <c r="O1802" s="30">
        <v>67</v>
      </c>
    </row>
    <row r="1803" spans="2:15" s="12" customFormat="1" x14ac:dyDescent="0.2">
      <c r="B1803" s="4" t="s">
        <v>98</v>
      </c>
      <c r="C1803" s="4" t="s">
        <v>4333</v>
      </c>
      <c r="D1803" s="4" t="s">
        <v>125</v>
      </c>
      <c r="E1803" s="66">
        <v>38883</v>
      </c>
      <c r="F1803" s="4" t="s">
        <v>10472</v>
      </c>
      <c r="G1803" s="4" t="s">
        <v>705</v>
      </c>
      <c r="H1803" s="4" t="s">
        <v>4334</v>
      </c>
      <c r="I1803" s="4" t="s">
        <v>128</v>
      </c>
      <c r="J1803" s="5">
        <v>343</v>
      </c>
      <c r="K1803" s="5">
        <v>12</v>
      </c>
      <c r="L1803" s="5">
        <v>1</v>
      </c>
      <c r="M1803" s="5">
        <v>3</v>
      </c>
      <c r="N1803" s="5">
        <v>6</v>
      </c>
      <c r="O1803" s="30">
        <v>365</v>
      </c>
    </row>
    <row r="1804" spans="2:15" s="12" customFormat="1" x14ac:dyDescent="0.2">
      <c r="B1804" s="4" t="s">
        <v>98</v>
      </c>
      <c r="C1804" s="4" t="s">
        <v>4335</v>
      </c>
      <c r="D1804" s="4" t="s">
        <v>125</v>
      </c>
      <c r="E1804" s="66">
        <v>38953</v>
      </c>
      <c r="F1804" s="4" t="s">
        <v>10473</v>
      </c>
      <c r="G1804" s="4" t="s">
        <v>705</v>
      </c>
      <c r="H1804" s="4" t="s">
        <v>4336</v>
      </c>
      <c r="I1804" s="4" t="s">
        <v>128</v>
      </c>
      <c r="J1804" s="5">
        <v>408</v>
      </c>
      <c r="K1804" s="5">
        <v>10</v>
      </c>
      <c r="L1804" s="5">
        <v>2</v>
      </c>
      <c r="M1804" s="5">
        <v>2</v>
      </c>
      <c r="N1804" s="5">
        <v>3</v>
      </c>
      <c r="O1804" s="30">
        <v>425</v>
      </c>
    </row>
    <row r="1805" spans="2:15" s="12" customFormat="1" x14ac:dyDescent="0.2">
      <c r="B1805" s="4" t="s">
        <v>98</v>
      </c>
      <c r="C1805" s="4" t="s">
        <v>4337</v>
      </c>
      <c r="D1805" s="4" t="s">
        <v>125</v>
      </c>
      <c r="E1805" s="66">
        <v>39097</v>
      </c>
      <c r="F1805" s="4" t="s">
        <v>10474</v>
      </c>
      <c r="G1805" s="4" t="s">
        <v>1814</v>
      </c>
      <c r="H1805" s="4" t="s">
        <v>4320</v>
      </c>
      <c r="I1805" s="4" t="s">
        <v>149</v>
      </c>
      <c r="J1805" s="5">
        <v>672</v>
      </c>
      <c r="K1805" s="5">
        <v>36</v>
      </c>
      <c r="L1805" s="5">
        <v>15</v>
      </c>
      <c r="M1805" s="5">
        <v>6</v>
      </c>
      <c r="N1805" s="5">
        <v>3</v>
      </c>
      <c r="O1805" s="30">
        <v>732</v>
      </c>
    </row>
    <row r="1806" spans="2:15" s="12" customFormat="1" x14ac:dyDescent="0.2">
      <c r="B1806" s="4" t="s">
        <v>98</v>
      </c>
      <c r="C1806" s="4" t="s">
        <v>4338</v>
      </c>
      <c r="D1806" s="4" t="s">
        <v>125</v>
      </c>
      <c r="E1806" s="66">
        <v>39181</v>
      </c>
      <c r="F1806" s="4" t="s">
        <v>10475</v>
      </c>
      <c r="G1806" s="4" t="s">
        <v>4339</v>
      </c>
      <c r="H1806" s="4" t="s">
        <v>4340</v>
      </c>
      <c r="I1806" s="4" t="s">
        <v>149</v>
      </c>
      <c r="J1806" s="5">
        <v>956</v>
      </c>
      <c r="K1806" s="5">
        <v>29</v>
      </c>
      <c r="L1806" s="5">
        <v>7</v>
      </c>
      <c r="M1806" s="5">
        <v>6</v>
      </c>
      <c r="N1806" s="5">
        <v>4</v>
      </c>
      <c r="O1806" s="30">
        <v>1002</v>
      </c>
    </row>
    <row r="1807" spans="2:15" s="12" customFormat="1" x14ac:dyDescent="0.2">
      <c r="B1807" s="4" t="s">
        <v>98</v>
      </c>
      <c r="C1807" s="4" t="s">
        <v>4341</v>
      </c>
      <c r="D1807" s="4" t="s">
        <v>125</v>
      </c>
      <c r="E1807" s="66">
        <v>39132</v>
      </c>
      <c r="F1807" s="4" t="s">
        <v>10473</v>
      </c>
      <c r="G1807" s="4" t="s">
        <v>520</v>
      </c>
      <c r="H1807" s="4" t="s">
        <v>4342</v>
      </c>
      <c r="I1807" s="4" t="s">
        <v>149</v>
      </c>
      <c r="J1807" s="5">
        <v>222</v>
      </c>
      <c r="K1807" s="5">
        <v>5</v>
      </c>
      <c r="L1807" s="5">
        <v>1</v>
      </c>
      <c r="M1807" s="5">
        <v>2</v>
      </c>
      <c r="N1807" s="5">
        <v>4</v>
      </c>
      <c r="O1807" s="30">
        <v>234</v>
      </c>
    </row>
    <row r="1808" spans="2:15" s="12" customFormat="1" x14ac:dyDescent="0.2">
      <c r="B1808" s="4" t="s">
        <v>98</v>
      </c>
      <c r="C1808" s="4" t="s">
        <v>4343</v>
      </c>
      <c r="D1808" s="4" t="s">
        <v>125</v>
      </c>
      <c r="E1808" s="66">
        <v>39404</v>
      </c>
      <c r="F1808" s="4" t="s">
        <v>10476</v>
      </c>
      <c r="G1808" s="4" t="s">
        <v>696</v>
      </c>
      <c r="H1808" s="4" t="s">
        <v>4344</v>
      </c>
      <c r="I1808" s="4" t="s">
        <v>149</v>
      </c>
      <c r="J1808" s="5">
        <v>5638</v>
      </c>
      <c r="K1808" s="5">
        <v>63</v>
      </c>
      <c r="L1808" s="5">
        <v>15</v>
      </c>
      <c r="M1808" s="5">
        <v>8</v>
      </c>
      <c r="N1808" s="5">
        <v>4</v>
      </c>
      <c r="O1808" s="30">
        <v>5728</v>
      </c>
    </row>
    <row r="1809" spans="2:15" s="12" customFormat="1" x14ac:dyDescent="0.2">
      <c r="B1809" s="4" t="s">
        <v>98</v>
      </c>
      <c r="C1809" s="4" t="s">
        <v>4345</v>
      </c>
      <c r="D1809" s="4" t="s">
        <v>125</v>
      </c>
      <c r="E1809" s="66">
        <v>39404</v>
      </c>
      <c r="F1809" s="4" t="s">
        <v>10476</v>
      </c>
      <c r="G1809" s="4" t="s">
        <v>696</v>
      </c>
      <c r="H1809" s="4" t="s">
        <v>4346</v>
      </c>
      <c r="I1809" s="4" t="s">
        <v>149</v>
      </c>
      <c r="J1809" s="5">
        <v>6464</v>
      </c>
      <c r="K1809" s="5">
        <v>350</v>
      </c>
      <c r="L1809" s="5">
        <v>135</v>
      </c>
      <c r="M1809" s="5">
        <v>87</v>
      </c>
      <c r="N1809" s="5">
        <v>88</v>
      </c>
      <c r="O1809" s="30">
        <v>7124</v>
      </c>
    </row>
    <row r="1810" spans="2:15" s="12" customFormat="1" x14ac:dyDescent="0.2">
      <c r="B1810" s="4" t="s">
        <v>98</v>
      </c>
      <c r="C1810" s="4" t="s">
        <v>4347</v>
      </c>
      <c r="D1810" s="4" t="s">
        <v>125</v>
      </c>
      <c r="E1810" s="66">
        <v>39433</v>
      </c>
      <c r="F1810" s="4" t="s">
        <v>10477</v>
      </c>
      <c r="G1810" s="4" t="s">
        <v>4307</v>
      </c>
      <c r="H1810" s="4" t="s">
        <v>4348</v>
      </c>
      <c r="I1810" s="4" t="s">
        <v>149</v>
      </c>
      <c r="J1810" s="5">
        <v>143</v>
      </c>
      <c r="K1810" s="5">
        <v>2</v>
      </c>
      <c r="L1810" s="5"/>
      <c r="M1810" s="5"/>
      <c r="N1810" s="5"/>
      <c r="O1810" s="30">
        <v>145</v>
      </c>
    </row>
    <row r="1811" spans="2:15" s="12" customFormat="1" x14ac:dyDescent="0.2">
      <c r="B1811" s="4" t="s">
        <v>98</v>
      </c>
      <c r="C1811" s="4" t="s">
        <v>4349</v>
      </c>
      <c r="D1811" s="4" t="s">
        <v>125</v>
      </c>
      <c r="E1811" s="66">
        <v>39633</v>
      </c>
      <c r="F1811" s="4" t="s">
        <v>10478</v>
      </c>
      <c r="G1811" s="4" t="s">
        <v>2914</v>
      </c>
      <c r="H1811" s="4" t="s">
        <v>4350</v>
      </c>
      <c r="I1811" s="4" t="s">
        <v>149</v>
      </c>
      <c r="J1811" s="5">
        <v>133</v>
      </c>
      <c r="K1811" s="5">
        <v>4</v>
      </c>
      <c r="L1811" s="5"/>
      <c r="M1811" s="5"/>
      <c r="N1811" s="5"/>
      <c r="O1811" s="30">
        <v>137</v>
      </c>
    </row>
    <row r="1812" spans="2:15" s="12" customFormat="1" x14ac:dyDescent="0.2">
      <c r="B1812" s="4" t="s">
        <v>98</v>
      </c>
      <c r="C1812" s="4" t="s">
        <v>4351</v>
      </c>
      <c r="D1812" s="4" t="s">
        <v>125</v>
      </c>
      <c r="E1812" s="66">
        <v>40816</v>
      </c>
      <c r="F1812" s="4" t="s">
        <v>10479</v>
      </c>
      <c r="G1812" s="4" t="s">
        <v>4352</v>
      </c>
      <c r="H1812" s="4" t="s">
        <v>4353</v>
      </c>
      <c r="I1812" s="4" t="s">
        <v>128</v>
      </c>
      <c r="J1812" s="5">
        <v>620</v>
      </c>
      <c r="K1812" s="5">
        <v>32</v>
      </c>
      <c r="L1812" s="5">
        <v>9</v>
      </c>
      <c r="M1812" s="5">
        <v>3</v>
      </c>
      <c r="N1812" s="5">
        <v>2</v>
      </c>
      <c r="O1812" s="30">
        <v>666</v>
      </c>
    </row>
    <row r="1813" spans="2:15" s="12" customFormat="1" x14ac:dyDescent="0.2">
      <c r="B1813" s="4" t="s">
        <v>98</v>
      </c>
      <c r="C1813" s="4" t="s">
        <v>4354</v>
      </c>
      <c r="D1813" s="4" t="s">
        <v>125</v>
      </c>
      <c r="E1813" s="66">
        <v>40626</v>
      </c>
      <c r="F1813" s="4" t="s">
        <v>9604</v>
      </c>
      <c r="G1813" s="4" t="s">
        <v>1814</v>
      </c>
      <c r="H1813" s="4" t="s">
        <v>4355</v>
      </c>
      <c r="I1813" s="4" t="s">
        <v>149</v>
      </c>
      <c r="J1813" s="5">
        <v>975</v>
      </c>
      <c r="K1813" s="5">
        <v>40</v>
      </c>
      <c r="L1813" s="5">
        <v>8</v>
      </c>
      <c r="M1813" s="5">
        <v>3</v>
      </c>
      <c r="N1813" s="5">
        <v>1</v>
      </c>
      <c r="O1813" s="30">
        <v>1027</v>
      </c>
    </row>
    <row r="1814" spans="2:15" s="12" customFormat="1" x14ac:dyDescent="0.2">
      <c r="B1814" s="4" t="s">
        <v>98</v>
      </c>
      <c r="C1814" s="4" t="s">
        <v>4356</v>
      </c>
      <c r="D1814" s="4" t="s">
        <v>125</v>
      </c>
      <c r="E1814" s="66">
        <v>40675</v>
      </c>
      <c r="F1814" s="4" t="s">
        <v>10480</v>
      </c>
      <c r="G1814" s="4" t="s">
        <v>2914</v>
      </c>
      <c r="H1814" s="4" t="s">
        <v>4357</v>
      </c>
      <c r="I1814" s="4" t="s">
        <v>128</v>
      </c>
      <c r="J1814" s="5">
        <v>319</v>
      </c>
      <c r="K1814" s="5">
        <v>12</v>
      </c>
      <c r="L1814" s="5">
        <v>3</v>
      </c>
      <c r="M1814" s="5">
        <v>1</v>
      </c>
      <c r="N1814" s="5"/>
      <c r="O1814" s="30">
        <v>335</v>
      </c>
    </row>
    <row r="1815" spans="2:15" s="12" customFormat="1" x14ac:dyDescent="0.2">
      <c r="B1815" s="4" t="s">
        <v>98</v>
      </c>
      <c r="C1815" s="4" t="s">
        <v>4358</v>
      </c>
      <c r="D1815" s="4" t="s">
        <v>125</v>
      </c>
      <c r="E1815" s="66">
        <v>40655</v>
      </c>
      <c r="F1815" s="4" t="s">
        <v>10481</v>
      </c>
      <c r="G1815" s="4" t="s">
        <v>705</v>
      </c>
      <c r="H1815" s="4" t="s">
        <v>4359</v>
      </c>
      <c r="I1815" s="4" t="s">
        <v>128</v>
      </c>
      <c r="J1815" s="5">
        <v>12991</v>
      </c>
      <c r="K1815" s="5">
        <v>474</v>
      </c>
      <c r="L1815" s="5">
        <v>61</v>
      </c>
      <c r="M1815" s="5">
        <v>16</v>
      </c>
      <c r="N1815" s="5">
        <v>3</v>
      </c>
      <c r="O1815" s="30">
        <v>13545</v>
      </c>
    </row>
    <row r="1816" spans="2:15" s="12" customFormat="1" x14ac:dyDescent="0.2">
      <c r="B1816" s="4" t="s">
        <v>98</v>
      </c>
      <c r="C1816" s="4" t="s">
        <v>4360</v>
      </c>
      <c r="D1816" s="4" t="s">
        <v>125</v>
      </c>
      <c r="E1816" s="66">
        <v>41393</v>
      </c>
      <c r="F1816" s="4" t="s">
        <v>10482</v>
      </c>
      <c r="G1816" s="4" t="s">
        <v>4361</v>
      </c>
      <c r="H1816" s="4" t="s">
        <v>4362</v>
      </c>
      <c r="I1816" s="4" t="s">
        <v>128</v>
      </c>
      <c r="J1816" s="5">
        <v>426</v>
      </c>
      <c r="K1816" s="5">
        <v>14</v>
      </c>
      <c r="L1816" s="5">
        <v>3</v>
      </c>
      <c r="M1816" s="5"/>
      <c r="N1816" s="5">
        <v>1</v>
      </c>
      <c r="O1816" s="30">
        <v>444</v>
      </c>
    </row>
    <row r="1817" spans="2:15" s="12" customFormat="1" x14ac:dyDescent="0.2">
      <c r="B1817" s="4" t="s">
        <v>98</v>
      </c>
      <c r="C1817" s="4" t="s">
        <v>4363</v>
      </c>
      <c r="D1817" s="4" t="s">
        <v>125</v>
      </c>
      <c r="E1817" s="66">
        <v>41425</v>
      </c>
      <c r="F1817" s="4" t="s">
        <v>10483</v>
      </c>
      <c r="G1817" s="4" t="s">
        <v>4352</v>
      </c>
      <c r="H1817" s="4" t="s">
        <v>4364</v>
      </c>
      <c r="I1817" s="4" t="s">
        <v>128</v>
      </c>
      <c r="J1817" s="5">
        <v>85</v>
      </c>
      <c r="K1817" s="5">
        <v>3</v>
      </c>
      <c r="L1817" s="5">
        <v>2</v>
      </c>
      <c r="M1817" s="5">
        <v>1</v>
      </c>
      <c r="N1817" s="5">
        <v>2</v>
      </c>
      <c r="O1817" s="30">
        <v>93</v>
      </c>
    </row>
    <row r="1818" spans="2:15" s="12" customFormat="1" x14ac:dyDescent="0.2">
      <c r="B1818" s="4" t="s">
        <v>98</v>
      </c>
      <c r="C1818" s="4" t="s">
        <v>4365</v>
      </c>
      <c r="D1818" s="4" t="s">
        <v>125</v>
      </c>
      <c r="E1818" s="66">
        <v>41085</v>
      </c>
      <c r="F1818" s="4" t="s">
        <v>10484</v>
      </c>
      <c r="G1818" s="4" t="s">
        <v>4339</v>
      </c>
      <c r="H1818" s="4" t="s">
        <v>4366</v>
      </c>
      <c r="I1818" s="4" t="s">
        <v>128</v>
      </c>
      <c r="J1818" s="5">
        <v>1849</v>
      </c>
      <c r="K1818" s="5">
        <v>61</v>
      </c>
      <c r="L1818" s="5">
        <v>22</v>
      </c>
      <c r="M1818" s="5">
        <v>8</v>
      </c>
      <c r="N1818" s="5">
        <v>4</v>
      </c>
      <c r="O1818" s="30">
        <v>1944</v>
      </c>
    </row>
    <row r="1819" spans="2:15" s="12" customFormat="1" x14ac:dyDescent="0.2">
      <c r="B1819" s="4" t="s">
        <v>98</v>
      </c>
      <c r="C1819" s="4" t="s">
        <v>4367</v>
      </c>
      <c r="D1819" s="4" t="s">
        <v>125</v>
      </c>
      <c r="E1819" s="66">
        <v>41023</v>
      </c>
      <c r="F1819" s="4" t="s">
        <v>10485</v>
      </c>
      <c r="G1819" s="4" t="s">
        <v>4368</v>
      </c>
      <c r="H1819" s="4" t="s">
        <v>4369</v>
      </c>
      <c r="I1819" s="4" t="s">
        <v>128</v>
      </c>
      <c r="J1819" s="5">
        <v>784</v>
      </c>
      <c r="K1819" s="5">
        <v>44</v>
      </c>
      <c r="L1819" s="5">
        <v>7</v>
      </c>
      <c r="M1819" s="5">
        <v>1</v>
      </c>
      <c r="N1819" s="5">
        <v>3</v>
      </c>
      <c r="O1819" s="30">
        <v>839</v>
      </c>
    </row>
    <row r="1820" spans="2:15" s="12" customFormat="1" x14ac:dyDescent="0.2">
      <c r="B1820" s="4" t="s">
        <v>98</v>
      </c>
      <c r="C1820" s="4" t="s">
        <v>4370</v>
      </c>
      <c r="D1820" s="4" t="s">
        <v>125</v>
      </c>
      <c r="E1820" s="66">
        <v>41023</v>
      </c>
      <c r="F1820" s="4" t="s">
        <v>10470</v>
      </c>
      <c r="G1820" s="4" t="s">
        <v>1814</v>
      </c>
      <c r="H1820" s="4" t="s">
        <v>4371</v>
      </c>
      <c r="I1820" s="4" t="s">
        <v>128</v>
      </c>
      <c r="J1820" s="5">
        <v>30</v>
      </c>
      <c r="K1820" s="5">
        <v>3</v>
      </c>
      <c r="L1820" s="5">
        <v>2</v>
      </c>
      <c r="M1820" s="5"/>
      <c r="N1820" s="5"/>
      <c r="O1820" s="30">
        <v>35</v>
      </c>
    </row>
    <row r="1821" spans="2:15" s="12" customFormat="1" x14ac:dyDescent="0.2">
      <c r="B1821" s="4" t="s">
        <v>99</v>
      </c>
      <c r="C1821" s="4" t="s">
        <v>4372</v>
      </c>
      <c r="D1821" s="4" t="s">
        <v>125</v>
      </c>
      <c r="E1821" s="66">
        <v>38356</v>
      </c>
      <c r="F1821" s="4" t="s">
        <v>10486</v>
      </c>
      <c r="G1821" s="4" t="s">
        <v>1459</v>
      </c>
      <c r="H1821" s="4" t="s">
        <v>4373</v>
      </c>
      <c r="I1821" s="4" t="s">
        <v>128</v>
      </c>
      <c r="J1821" s="5">
        <v>2120</v>
      </c>
      <c r="K1821" s="5">
        <v>62</v>
      </c>
      <c r="L1821" s="5">
        <v>26</v>
      </c>
      <c r="M1821" s="5">
        <v>9</v>
      </c>
      <c r="N1821" s="5">
        <v>7</v>
      </c>
      <c r="O1821" s="30">
        <v>2224</v>
      </c>
    </row>
    <row r="1822" spans="2:15" s="12" customFormat="1" x14ac:dyDescent="0.2">
      <c r="B1822" s="4" t="s">
        <v>99</v>
      </c>
      <c r="C1822" s="4" t="s">
        <v>4374</v>
      </c>
      <c r="D1822" s="4" t="s">
        <v>125</v>
      </c>
      <c r="E1822" s="66">
        <v>38558</v>
      </c>
      <c r="F1822" s="4" t="s">
        <v>10487</v>
      </c>
      <c r="G1822" s="4" t="s">
        <v>3255</v>
      </c>
      <c r="H1822" s="4" t="s">
        <v>4375</v>
      </c>
      <c r="I1822" s="4" t="s">
        <v>128</v>
      </c>
      <c r="J1822" s="5">
        <v>473</v>
      </c>
      <c r="K1822" s="5">
        <v>73</v>
      </c>
      <c r="L1822" s="5">
        <v>22</v>
      </c>
      <c r="M1822" s="5">
        <v>14</v>
      </c>
      <c r="N1822" s="5">
        <v>24</v>
      </c>
      <c r="O1822" s="30">
        <v>606</v>
      </c>
    </row>
    <row r="1823" spans="2:15" s="12" customFormat="1" x14ac:dyDescent="0.2">
      <c r="B1823" s="4" t="s">
        <v>99</v>
      </c>
      <c r="C1823" s="4" t="s">
        <v>4376</v>
      </c>
      <c r="D1823" s="4" t="s">
        <v>125</v>
      </c>
      <c r="E1823" s="66">
        <v>38362</v>
      </c>
      <c r="F1823" s="4" t="s">
        <v>10488</v>
      </c>
      <c r="G1823" s="4" t="s">
        <v>2529</v>
      </c>
      <c r="H1823" s="4" t="s">
        <v>4377</v>
      </c>
      <c r="I1823" s="4" t="s">
        <v>128</v>
      </c>
      <c r="J1823" s="5">
        <v>429</v>
      </c>
      <c r="K1823" s="5">
        <v>68</v>
      </c>
      <c r="L1823" s="5">
        <v>32</v>
      </c>
      <c r="M1823" s="5">
        <v>14</v>
      </c>
      <c r="N1823" s="5">
        <v>17</v>
      </c>
      <c r="O1823" s="30">
        <v>560</v>
      </c>
    </row>
    <row r="1824" spans="2:15" s="12" customFormat="1" x14ac:dyDescent="0.2">
      <c r="B1824" s="4" t="s">
        <v>99</v>
      </c>
      <c r="C1824" s="4" t="s">
        <v>4378</v>
      </c>
      <c r="D1824" s="4" t="s">
        <v>125</v>
      </c>
      <c r="E1824" s="66">
        <v>38602</v>
      </c>
      <c r="F1824" s="4" t="s">
        <v>10489</v>
      </c>
      <c r="G1824" s="4" t="s">
        <v>1653</v>
      </c>
      <c r="H1824" s="4" t="s">
        <v>1772</v>
      </c>
      <c r="I1824" s="4" t="s">
        <v>128</v>
      </c>
      <c r="J1824" s="5">
        <v>4197</v>
      </c>
      <c r="K1824" s="5">
        <v>81</v>
      </c>
      <c r="L1824" s="5">
        <v>18</v>
      </c>
      <c r="M1824" s="5">
        <v>7</v>
      </c>
      <c r="N1824" s="5">
        <v>2</v>
      </c>
      <c r="O1824" s="30">
        <v>4305</v>
      </c>
    </row>
    <row r="1825" spans="2:15" s="12" customFormat="1" x14ac:dyDescent="0.2">
      <c r="B1825" s="4" t="s">
        <v>99</v>
      </c>
      <c r="C1825" s="4" t="s">
        <v>4379</v>
      </c>
      <c r="D1825" s="4" t="s">
        <v>125</v>
      </c>
      <c r="E1825" s="66">
        <v>38531</v>
      </c>
      <c r="F1825" s="4" t="s">
        <v>8416</v>
      </c>
      <c r="G1825" s="4" t="s">
        <v>482</v>
      </c>
      <c r="H1825" s="4" t="s">
        <v>4380</v>
      </c>
      <c r="I1825" s="4" t="s">
        <v>128</v>
      </c>
      <c r="J1825" s="5">
        <v>442</v>
      </c>
      <c r="K1825" s="5">
        <v>53</v>
      </c>
      <c r="L1825" s="5">
        <v>16</v>
      </c>
      <c r="M1825" s="5">
        <v>10</v>
      </c>
      <c r="N1825" s="5">
        <v>21</v>
      </c>
      <c r="O1825" s="30">
        <v>542</v>
      </c>
    </row>
    <row r="1826" spans="2:15" s="12" customFormat="1" x14ac:dyDescent="0.2">
      <c r="B1826" s="4" t="s">
        <v>99</v>
      </c>
      <c r="C1826" s="4" t="s">
        <v>4381</v>
      </c>
      <c r="D1826" s="4" t="s">
        <v>125</v>
      </c>
      <c r="E1826" s="66">
        <v>39619</v>
      </c>
      <c r="F1826" s="4" t="s">
        <v>8416</v>
      </c>
      <c r="G1826" s="4" t="s">
        <v>2852</v>
      </c>
      <c r="H1826" s="4" t="s">
        <v>4382</v>
      </c>
      <c r="I1826" s="4" t="s">
        <v>149</v>
      </c>
      <c r="J1826" s="5">
        <v>73</v>
      </c>
      <c r="K1826" s="5">
        <v>9</v>
      </c>
      <c r="L1826" s="5">
        <v>4</v>
      </c>
      <c r="M1826" s="5"/>
      <c r="N1826" s="5">
        <v>1</v>
      </c>
      <c r="O1826" s="30">
        <v>87</v>
      </c>
    </row>
    <row r="1827" spans="2:15" s="12" customFormat="1" x14ac:dyDescent="0.2">
      <c r="B1827" s="4" t="s">
        <v>99</v>
      </c>
      <c r="C1827" s="4" t="s">
        <v>4383</v>
      </c>
      <c r="D1827" s="4" t="s">
        <v>125</v>
      </c>
      <c r="E1827" s="66">
        <v>39848</v>
      </c>
      <c r="F1827" s="4" t="s">
        <v>10490</v>
      </c>
      <c r="G1827" s="4" t="s">
        <v>482</v>
      </c>
      <c r="H1827" s="4" t="s">
        <v>4384</v>
      </c>
      <c r="I1827" s="4" t="s">
        <v>149</v>
      </c>
      <c r="J1827" s="5">
        <v>1793</v>
      </c>
      <c r="K1827" s="5">
        <v>80</v>
      </c>
      <c r="L1827" s="5">
        <v>28</v>
      </c>
      <c r="M1827" s="5">
        <v>11</v>
      </c>
      <c r="N1827" s="5">
        <v>18</v>
      </c>
      <c r="O1827" s="30">
        <v>1930</v>
      </c>
    </row>
    <row r="1828" spans="2:15" s="12" customFormat="1" x14ac:dyDescent="0.2">
      <c r="B1828" s="4" t="s">
        <v>99</v>
      </c>
      <c r="C1828" s="4" t="s">
        <v>4385</v>
      </c>
      <c r="D1828" s="4" t="s">
        <v>125</v>
      </c>
      <c r="E1828" s="66">
        <v>39696</v>
      </c>
      <c r="F1828" s="4" t="s">
        <v>10491</v>
      </c>
      <c r="G1828" s="4" t="s">
        <v>956</v>
      </c>
      <c r="H1828" s="4" t="s">
        <v>4386</v>
      </c>
      <c r="I1828" s="4" t="s">
        <v>149</v>
      </c>
      <c r="J1828" s="5">
        <v>216</v>
      </c>
      <c r="K1828" s="5">
        <v>8</v>
      </c>
      <c r="L1828" s="5">
        <v>6</v>
      </c>
      <c r="M1828" s="5">
        <v>2</v>
      </c>
      <c r="N1828" s="5">
        <v>3</v>
      </c>
      <c r="O1828" s="30">
        <v>235</v>
      </c>
    </row>
    <row r="1829" spans="2:15" s="12" customFormat="1" x14ac:dyDescent="0.2">
      <c r="B1829" s="4" t="s">
        <v>99</v>
      </c>
      <c r="C1829" s="4" t="s">
        <v>4387</v>
      </c>
      <c r="D1829" s="4" t="s">
        <v>125</v>
      </c>
      <c r="E1829" s="66">
        <v>40037</v>
      </c>
      <c r="F1829" s="4" t="s">
        <v>10488</v>
      </c>
      <c r="G1829" s="4" t="s">
        <v>1404</v>
      </c>
      <c r="H1829" s="4" t="s">
        <v>4388</v>
      </c>
      <c r="I1829" s="4" t="s">
        <v>149</v>
      </c>
      <c r="J1829" s="5">
        <v>295</v>
      </c>
      <c r="K1829" s="5">
        <v>41</v>
      </c>
      <c r="L1829" s="5">
        <v>12</v>
      </c>
      <c r="M1829" s="5">
        <v>7</v>
      </c>
      <c r="N1829" s="5">
        <v>7</v>
      </c>
      <c r="O1829" s="30">
        <v>362</v>
      </c>
    </row>
    <row r="1830" spans="2:15" s="12" customFormat="1" x14ac:dyDescent="0.2">
      <c r="B1830" s="4" t="s">
        <v>99</v>
      </c>
      <c r="C1830" s="4" t="s">
        <v>4389</v>
      </c>
      <c r="D1830" s="4" t="s">
        <v>125</v>
      </c>
      <c r="E1830" s="66">
        <v>39857</v>
      </c>
      <c r="F1830" s="4" t="s">
        <v>10492</v>
      </c>
      <c r="G1830" s="4" t="s">
        <v>1723</v>
      </c>
      <c r="H1830" s="4" t="s">
        <v>4390</v>
      </c>
      <c r="I1830" s="4" t="s">
        <v>149</v>
      </c>
      <c r="J1830" s="5">
        <v>170</v>
      </c>
      <c r="K1830" s="5">
        <v>24</v>
      </c>
      <c r="L1830" s="5">
        <v>15</v>
      </c>
      <c r="M1830" s="5">
        <v>8</v>
      </c>
      <c r="N1830" s="5">
        <v>27</v>
      </c>
      <c r="O1830" s="30">
        <v>244</v>
      </c>
    </row>
    <row r="1831" spans="2:15" s="12" customFormat="1" x14ac:dyDescent="0.2">
      <c r="B1831" s="4" t="s">
        <v>99</v>
      </c>
      <c r="C1831" s="4" t="s">
        <v>4391</v>
      </c>
      <c r="D1831" s="4" t="s">
        <v>125</v>
      </c>
      <c r="E1831" s="66">
        <v>39841</v>
      </c>
      <c r="F1831" s="4" t="s">
        <v>10490</v>
      </c>
      <c r="G1831" s="4" t="s">
        <v>482</v>
      </c>
      <c r="H1831" s="4" t="s">
        <v>4392</v>
      </c>
      <c r="I1831" s="4" t="s">
        <v>149</v>
      </c>
      <c r="J1831" s="5">
        <v>1104</v>
      </c>
      <c r="K1831" s="5">
        <v>47</v>
      </c>
      <c r="L1831" s="5">
        <v>13</v>
      </c>
      <c r="M1831" s="5">
        <v>8</v>
      </c>
      <c r="N1831" s="5">
        <v>16</v>
      </c>
      <c r="O1831" s="30">
        <v>1188</v>
      </c>
    </row>
    <row r="1832" spans="2:15" s="12" customFormat="1" x14ac:dyDescent="0.2">
      <c r="B1832" s="4" t="s">
        <v>99</v>
      </c>
      <c r="C1832" s="4" t="s">
        <v>4393</v>
      </c>
      <c r="D1832" s="4" t="s">
        <v>125</v>
      </c>
      <c r="E1832" s="66">
        <v>39139</v>
      </c>
      <c r="F1832" s="4" t="s">
        <v>10493</v>
      </c>
      <c r="G1832" s="4" t="s">
        <v>1362</v>
      </c>
      <c r="H1832" s="4" t="s">
        <v>4394</v>
      </c>
      <c r="I1832" s="4" t="s">
        <v>149</v>
      </c>
      <c r="J1832" s="5">
        <v>169</v>
      </c>
      <c r="K1832" s="5">
        <v>5</v>
      </c>
      <c r="L1832" s="5">
        <v>2</v>
      </c>
      <c r="M1832" s="5">
        <v>1</v>
      </c>
      <c r="N1832" s="5"/>
      <c r="O1832" s="30">
        <v>177</v>
      </c>
    </row>
    <row r="1833" spans="2:15" s="12" customFormat="1" x14ac:dyDescent="0.2">
      <c r="B1833" s="4" t="s">
        <v>99</v>
      </c>
      <c r="C1833" s="4" t="s">
        <v>4395</v>
      </c>
      <c r="D1833" s="4" t="s">
        <v>125</v>
      </c>
      <c r="E1833" s="66">
        <v>39503</v>
      </c>
      <c r="F1833" s="4" t="s">
        <v>10494</v>
      </c>
      <c r="G1833" s="4" t="s">
        <v>1459</v>
      </c>
      <c r="H1833" s="4" t="s">
        <v>4396</v>
      </c>
      <c r="I1833" s="4" t="s">
        <v>149</v>
      </c>
      <c r="J1833" s="5">
        <v>730</v>
      </c>
      <c r="K1833" s="5">
        <v>81</v>
      </c>
      <c r="L1833" s="5">
        <v>37</v>
      </c>
      <c r="M1833" s="5">
        <v>24</v>
      </c>
      <c r="N1833" s="5">
        <v>35</v>
      </c>
      <c r="O1833" s="30">
        <v>907</v>
      </c>
    </row>
    <row r="1834" spans="2:15" s="12" customFormat="1" x14ac:dyDescent="0.2">
      <c r="B1834" s="4" t="s">
        <v>99</v>
      </c>
      <c r="C1834" s="4" t="s">
        <v>4397</v>
      </c>
      <c r="D1834" s="4" t="s">
        <v>125</v>
      </c>
      <c r="E1834" s="66">
        <v>39182</v>
      </c>
      <c r="F1834" s="4" t="s">
        <v>8416</v>
      </c>
      <c r="G1834" s="4" t="s">
        <v>1004</v>
      </c>
      <c r="H1834" s="4" t="s">
        <v>4398</v>
      </c>
      <c r="I1834" s="4" t="s">
        <v>149</v>
      </c>
      <c r="J1834" s="5">
        <v>21789</v>
      </c>
      <c r="K1834" s="5">
        <v>668</v>
      </c>
      <c r="L1834" s="5">
        <v>124</v>
      </c>
      <c r="M1834" s="5">
        <v>61</v>
      </c>
      <c r="N1834" s="5">
        <v>51</v>
      </c>
      <c r="O1834" s="30">
        <v>22693</v>
      </c>
    </row>
    <row r="1835" spans="2:15" s="12" customFormat="1" x14ac:dyDescent="0.2">
      <c r="B1835" s="4" t="s">
        <v>99</v>
      </c>
      <c r="C1835" s="4" t="s">
        <v>4399</v>
      </c>
      <c r="D1835" s="4" t="s">
        <v>125</v>
      </c>
      <c r="E1835" s="66">
        <v>39552</v>
      </c>
      <c r="F1835" s="4" t="s">
        <v>8416</v>
      </c>
      <c r="G1835" s="4" t="s">
        <v>1404</v>
      </c>
      <c r="H1835" s="4" t="s">
        <v>4400</v>
      </c>
      <c r="I1835" s="4" t="s">
        <v>149</v>
      </c>
      <c r="J1835" s="5">
        <v>116</v>
      </c>
      <c r="K1835" s="5">
        <v>6</v>
      </c>
      <c r="L1835" s="5">
        <v>2</v>
      </c>
      <c r="M1835" s="5">
        <v>1</v>
      </c>
      <c r="N1835" s="5"/>
      <c r="O1835" s="30">
        <v>125</v>
      </c>
    </row>
    <row r="1836" spans="2:15" s="12" customFormat="1" x14ac:dyDescent="0.2">
      <c r="B1836" s="4" t="s">
        <v>99</v>
      </c>
      <c r="C1836" s="4" t="s">
        <v>4401</v>
      </c>
      <c r="D1836" s="4" t="s">
        <v>125</v>
      </c>
      <c r="E1836" s="66">
        <v>39556</v>
      </c>
      <c r="F1836" s="4" t="s">
        <v>10495</v>
      </c>
      <c r="G1836" s="4" t="s">
        <v>705</v>
      </c>
      <c r="H1836" s="4" t="s">
        <v>4402</v>
      </c>
      <c r="I1836" s="4" t="s">
        <v>149</v>
      </c>
      <c r="J1836" s="5">
        <v>216</v>
      </c>
      <c r="K1836" s="5">
        <v>8</v>
      </c>
      <c r="L1836" s="5">
        <v>5</v>
      </c>
      <c r="M1836" s="5"/>
      <c r="N1836" s="5">
        <v>2</v>
      </c>
      <c r="O1836" s="30">
        <v>231</v>
      </c>
    </row>
    <row r="1837" spans="2:15" s="12" customFormat="1" x14ac:dyDescent="0.2">
      <c r="B1837" s="4" t="s">
        <v>99</v>
      </c>
      <c r="C1837" s="4" t="s">
        <v>4403</v>
      </c>
      <c r="D1837" s="4" t="s">
        <v>125</v>
      </c>
      <c r="E1837" s="66">
        <v>39706</v>
      </c>
      <c r="F1837" s="4" t="s">
        <v>10496</v>
      </c>
      <c r="G1837" s="4" t="s">
        <v>1698</v>
      </c>
      <c r="H1837" s="4" t="s">
        <v>4404</v>
      </c>
      <c r="I1837" s="4" t="s">
        <v>149</v>
      </c>
      <c r="J1837" s="5">
        <v>260</v>
      </c>
      <c r="K1837" s="5">
        <v>11</v>
      </c>
      <c r="L1837" s="5">
        <v>5</v>
      </c>
      <c r="M1837" s="5">
        <v>1</v>
      </c>
      <c r="N1837" s="5">
        <v>1</v>
      </c>
      <c r="O1837" s="30">
        <v>278</v>
      </c>
    </row>
    <row r="1838" spans="2:15" s="12" customFormat="1" x14ac:dyDescent="0.2">
      <c r="B1838" s="4" t="s">
        <v>99</v>
      </c>
      <c r="C1838" s="4" t="s">
        <v>4405</v>
      </c>
      <c r="D1838" s="4" t="s">
        <v>125</v>
      </c>
      <c r="E1838" s="66">
        <v>39528</v>
      </c>
      <c r="F1838" s="4" t="s">
        <v>10486</v>
      </c>
      <c r="G1838" s="4" t="s">
        <v>2529</v>
      </c>
      <c r="H1838" s="4" t="s">
        <v>4406</v>
      </c>
      <c r="I1838" s="4" t="s">
        <v>149</v>
      </c>
      <c r="J1838" s="5">
        <v>165</v>
      </c>
      <c r="K1838" s="5">
        <v>11</v>
      </c>
      <c r="L1838" s="5">
        <v>7</v>
      </c>
      <c r="M1838" s="5">
        <v>3</v>
      </c>
      <c r="N1838" s="5">
        <v>4</v>
      </c>
      <c r="O1838" s="30">
        <v>190</v>
      </c>
    </row>
    <row r="1839" spans="2:15" s="12" customFormat="1" x14ac:dyDescent="0.2">
      <c r="B1839" s="4" t="s">
        <v>99</v>
      </c>
      <c r="C1839" s="4" t="s">
        <v>4407</v>
      </c>
      <c r="D1839" s="4" t="s">
        <v>125</v>
      </c>
      <c r="E1839" s="66">
        <v>39568</v>
      </c>
      <c r="F1839" s="4" t="s">
        <v>10497</v>
      </c>
      <c r="G1839" s="4" t="s">
        <v>1404</v>
      </c>
      <c r="H1839" s="4" t="s">
        <v>4408</v>
      </c>
      <c r="I1839" s="4" t="s">
        <v>149</v>
      </c>
      <c r="J1839" s="5">
        <v>45</v>
      </c>
      <c r="K1839" s="5">
        <v>2</v>
      </c>
      <c r="L1839" s="5">
        <v>1</v>
      </c>
      <c r="M1839" s="5"/>
      <c r="N1839" s="5">
        <v>2</v>
      </c>
      <c r="O1839" s="30">
        <v>50</v>
      </c>
    </row>
    <row r="1840" spans="2:15" s="12" customFormat="1" x14ac:dyDescent="0.2">
      <c r="B1840" s="4" t="s">
        <v>99</v>
      </c>
      <c r="C1840" s="4" t="s">
        <v>4409</v>
      </c>
      <c r="D1840" s="4" t="s">
        <v>125</v>
      </c>
      <c r="E1840" s="66">
        <v>40554</v>
      </c>
      <c r="F1840" s="4" t="s">
        <v>8416</v>
      </c>
      <c r="G1840" s="4" t="s">
        <v>2014</v>
      </c>
      <c r="H1840" s="4" t="s">
        <v>4410</v>
      </c>
      <c r="I1840" s="4" t="s">
        <v>128</v>
      </c>
      <c r="J1840" s="5">
        <v>445</v>
      </c>
      <c r="K1840" s="5">
        <v>10</v>
      </c>
      <c r="L1840" s="5">
        <v>8</v>
      </c>
      <c r="M1840" s="5">
        <v>1</v>
      </c>
      <c r="N1840" s="5"/>
      <c r="O1840" s="30">
        <v>464</v>
      </c>
    </row>
    <row r="1841" spans="2:15" s="12" customFormat="1" x14ac:dyDescent="0.2">
      <c r="B1841" s="4" t="s">
        <v>99</v>
      </c>
      <c r="C1841" s="4" t="s">
        <v>4411</v>
      </c>
      <c r="D1841" s="4" t="s">
        <v>125</v>
      </c>
      <c r="E1841" s="66">
        <v>41074</v>
      </c>
      <c r="F1841" s="4" t="s">
        <v>10498</v>
      </c>
      <c r="G1841" s="4" t="s">
        <v>4412</v>
      </c>
      <c r="H1841" s="4" t="s">
        <v>4413</v>
      </c>
      <c r="I1841" s="4" t="s">
        <v>128</v>
      </c>
      <c r="J1841" s="5">
        <v>698</v>
      </c>
      <c r="K1841" s="5">
        <v>21</v>
      </c>
      <c r="L1841" s="5">
        <v>3</v>
      </c>
      <c r="M1841" s="5">
        <v>4</v>
      </c>
      <c r="N1841" s="5"/>
      <c r="O1841" s="30">
        <v>726</v>
      </c>
    </row>
    <row r="1842" spans="2:15" s="12" customFormat="1" x14ac:dyDescent="0.2">
      <c r="B1842" s="4" t="s">
        <v>99</v>
      </c>
      <c r="C1842" s="4" t="s">
        <v>4414</v>
      </c>
      <c r="D1842" s="4" t="s">
        <v>125</v>
      </c>
      <c r="E1842" s="66">
        <v>40618</v>
      </c>
      <c r="F1842" s="4" t="s">
        <v>10499</v>
      </c>
      <c r="G1842" s="4" t="s">
        <v>1362</v>
      </c>
      <c r="H1842" s="4" t="s">
        <v>4415</v>
      </c>
      <c r="I1842" s="4" t="s">
        <v>128</v>
      </c>
      <c r="J1842" s="5">
        <v>532</v>
      </c>
      <c r="K1842" s="5">
        <v>20</v>
      </c>
      <c r="L1842" s="5">
        <v>5</v>
      </c>
      <c r="M1842" s="5">
        <v>3</v>
      </c>
      <c r="N1842" s="5">
        <v>2</v>
      </c>
      <c r="O1842" s="30">
        <v>562</v>
      </c>
    </row>
    <row r="1843" spans="2:15" s="12" customFormat="1" x14ac:dyDescent="0.2">
      <c r="B1843" s="4" t="s">
        <v>99</v>
      </c>
      <c r="C1843" s="4" t="s">
        <v>4416</v>
      </c>
      <c r="D1843" s="4" t="s">
        <v>125</v>
      </c>
      <c r="E1843" s="66">
        <v>41082</v>
      </c>
      <c r="F1843" s="4" t="s">
        <v>10495</v>
      </c>
      <c r="G1843" s="4" t="s">
        <v>232</v>
      </c>
      <c r="H1843" s="4" t="s">
        <v>4417</v>
      </c>
      <c r="I1843" s="4" t="s">
        <v>128</v>
      </c>
      <c r="J1843" s="5">
        <v>143</v>
      </c>
      <c r="K1843" s="5">
        <v>6</v>
      </c>
      <c r="L1843" s="5">
        <v>2</v>
      </c>
      <c r="M1843" s="5">
        <v>1</v>
      </c>
      <c r="N1843" s="5"/>
      <c r="O1843" s="30">
        <v>152</v>
      </c>
    </row>
    <row r="1844" spans="2:15" s="12" customFormat="1" x14ac:dyDescent="0.2">
      <c r="B1844" s="4" t="s">
        <v>99</v>
      </c>
      <c r="C1844" s="4" t="s">
        <v>4418</v>
      </c>
      <c r="D1844" s="4" t="s">
        <v>125</v>
      </c>
      <c r="E1844" s="66">
        <v>41218</v>
      </c>
      <c r="F1844" s="4" t="s">
        <v>10500</v>
      </c>
      <c r="G1844" s="4" t="s">
        <v>4419</v>
      </c>
      <c r="H1844" s="4" t="s">
        <v>4420</v>
      </c>
      <c r="I1844" s="4" t="s">
        <v>128</v>
      </c>
      <c r="J1844" s="5">
        <v>409</v>
      </c>
      <c r="K1844" s="5">
        <v>15</v>
      </c>
      <c r="L1844" s="5">
        <v>5</v>
      </c>
      <c r="M1844" s="5">
        <v>1</v>
      </c>
      <c r="N1844" s="5">
        <v>1</v>
      </c>
      <c r="O1844" s="30">
        <v>431</v>
      </c>
    </row>
    <row r="1845" spans="2:15" s="12" customFormat="1" x14ac:dyDescent="0.2">
      <c r="B1845" s="4" t="s">
        <v>99</v>
      </c>
      <c r="C1845" s="4" t="s">
        <v>4421</v>
      </c>
      <c r="D1845" s="4" t="s">
        <v>125</v>
      </c>
      <c r="E1845" s="66">
        <v>41498</v>
      </c>
      <c r="F1845" s="4" t="s">
        <v>10501</v>
      </c>
      <c r="G1845" s="4" t="s">
        <v>482</v>
      </c>
      <c r="H1845" s="4" t="s">
        <v>4422</v>
      </c>
      <c r="I1845" s="4" t="s">
        <v>128</v>
      </c>
      <c r="J1845" s="5">
        <v>263</v>
      </c>
      <c r="K1845" s="5">
        <v>7</v>
      </c>
      <c r="L1845" s="5">
        <v>1</v>
      </c>
      <c r="M1845" s="5"/>
      <c r="N1845" s="5">
        <v>8</v>
      </c>
      <c r="O1845" s="30">
        <v>279</v>
      </c>
    </row>
    <row r="1846" spans="2:15" s="12" customFormat="1" x14ac:dyDescent="0.2">
      <c r="B1846" s="4" t="s">
        <v>99</v>
      </c>
      <c r="C1846" s="4" t="s">
        <v>4423</v>
      </c>
      <c r="D1846" s="4" t="s">
        <v>125</v>
      </c>
      <c r="E1846" s="66">
        <v>41075</v>
      </c>
      <c r="F1846" s="4" t="s">
        <v>10502</v>
      </c>
      <c r="G1846" s="4" t="s">
        <v>1459</v>
      </c>
      <c r="H1846" s="4" t="s">
        <v>4424</v>
      </c>
      <c r="I1846" s="4" t="s">
        <v>128</v>
      </c>
      <c r="J1846" s="5">
        <v>161</v>
      </c>
      <c r="K1846" s="5">
        <v>7</v>
      </c>
      <c r="L1846" s="5">
        <v>4</v>
      </c>
      <c r="M1846" s="5"/>
      <c r="N1846" s="5"/>
      <c r="O1846" s="30">
        <v>172</v>
      </c>
    </row>
    <row r="1847" spans="2:15" s="12" customFormat="1" x14ac:dyDescent="0.2">
      <c r="B1847" s="4" t="s">
        <v>99</v>
      </c>
      <c r="C1847" s="4" t="s">
        <v>4425</v>
      </c>
      <c r="D1847" s="4" t="s">
        <v>125</v>
      </c>
      <c r="E1847" s="66">
        <v>41206</v>
      </c>
      <c r="F1847" s="4" t="s">
        <v>8412</v>
      </c>
      <c r="G1847" s="4" t="s">
        <v>3255</v>
      </c>
      <c r="H1847" s="4" t="s">
        <v>4426</v>
      </c>
      <c r="I1847" s="4" t="s">
        <v>128</v>
      </c>
      <c r="J1847" s="5">
        <v>848</v>
      </c>
      <c r="K1847" s="5">
        <v>23</v>
      </c>
      <c r="L1847" s="5">
        <v>1</v>
      </c>
      <c r="M1847" s="5"/>
      <c r="N1847" s="5">
        <v>1</v>
      </c>
      <c r="O1847" s="30">
        <v>873</v>
      </c>
    </row>
    <row r="1848" spans="2:15" s="12" customFormat="1" x14ac:dyDescent="0.2">
      <c r="B1848" s="4" t="s">
        <v>99</v>
      </c>
      <c r="C1848" s="4" t="s">
        <v>4427</v>
      </c>
      <c r="D1848" s="4" t="s">
        <v>125</v>
      </c>
      <c r="E1848" s="66">
        <v>41074</v>
      </c>
      <c r="F1848" s="4" t="s">
        <v>10503</v>
      </c>
      <c r="G1848" s="4" t="s">
        <v>2529</v>
      </c>
      <c r="H1848" s="4" t="s">
        <v>4428</v>
      </c>
      <c r="I1848" s="4" t="s">
        <v>128</v>
      </c>
      <c r="J1848" s="5">
        <v>88</v>
      </c>
      <c r="K1848" s="5">
        <v>8</v>
      </c>
      <c r="L1848" s="5">
        <v>2</v>
      </c>
      <c r="M1848" s="5"/>
      <c r="N1848" s="5">
        <v>6</v>
      </c>
      <c r="O1848" s="30">
        <v>104</v>
      </c>
    </row>
    <row r="1849" spans="2:15" s="12" customFormat="1" x14ac:dyDescent="0.2">
      <c r="B1849" s="4" t="s">
        <v>48</v>
      </c>
      <c r="C1849" s="4" t="s">
        <v>4429</v>
      </c>
      <c r="D1849" s="4" t="s">
        <v>125</v>
      </c>
      <c r="E1849" s="66">
        <v>38482</v>
      </c>
      <c r="F1849" s="4" t="s">
        <v>8431</v>
      </c>
      <c r="G1849" s="4" t="s">
        <v>739</v>
      </c>
      <c r="H1849" s="4" t="s">
        <v>4430</v>
      </c>
      <c r="I1849" s="4" t="s">
        <v>128</v>
      </c>
      <c r="J1849" s="5">
        <v>210</v>
      </c>
      <c r="K1849" s="5">
        <v>10</v>
      </c>
      <c r="L1849" s="5">
        <v>2</v>
      </c>
      <c r="M1849" s="5">
        <v>5</v>
      </c>
      <c r="N1849" s="5">
        <v>1</v>
      </c>
      <c r="O1849" s="30">
        <v>228</v>
      </c>
    </row>
    <row r="1850" spans="2:15" s="12" customFormat="1" x14ac:dyDescent="0.2">
      <c r="B1850" s="4" t="s">
        <v>48</v>
      </c>
      <c r="C1850" s="4" t="s">
        <v>4431</v>
      </c>
      <c r="D1850" s="4" t="s">
        <v>125</v>
      </c>
      <c r="E1850" s="66">
        <v>38441</v>
      </c>
      <c r="F1850" s="4" t="s">
        <v>8431</v>
      </c>
      <c r="G1850" s="4" t="s">
        <v>4432</v>
      </c>
      <c r="H1850" s="4" t="s">
        <v>4433</v>
      </c>
      <c r="I1850" s="4" t="s">
        <v>128</v>
      </c>
      <c r="J1850" s="5">
        <v>638</v>
      </c>
      <c r="K1850" s="5">
        <v>19</v>
      </c>
      <c r="L1850" s="5">
        <v>2</v>
      </c>
      <c r="M1850" s="5"/>
      <c r="N1850" s="5">
        <v>2</v>
      </c>
      <c r="O1850" s="30">
        <v>661</v>
      </c>
    </row>
    <row r="1851" spans="2:15" s="12" customFormat="1" x14ac:dyDescent="0.2">
      <c r="B1851" s="4" t="s">
        <v>48</v>
      </c>
      <c r="C1851" s="4" t="s">
        <v>4434</v>
      </c>
      <c r="D1851" s="4" t="s">
        <v>125</v>
      </c>
      <c r="E1851" s="66">
        <v>38854</v>
      </c>
      <c r="F1851" s="4" t="s">
        <v>10504</v>
      </c>
      <c r="G1851" s="4" t="s">
        <v>2301</v>
      </c>
      <c r="H1851" s="4" t="s">
        <v>4435</v>
      </c>
      <c r="I1851" s="4" t="s">
        <v>128</v>
      </c>
      <c r="J1851" s="5">
        <v>3251</v>
      </c>
      <c r="K1851" s="5">
        <v>82</v>
      </c>
      <c r="L1851" s="5">
        <v>15</v>
      </c>
      <c r="M1851" s="5">
        <v>7</v>
      </c>
      <c r="N1851" s="5">
        <v>3</v>
      </c>
      <c r="O1851" s="30">
        <v>3358</v>
      </c>
    </row>
    <row r="1852" spans="2:15" s="12" customFormat="1" x14ac:dyDescent="0.2">
      <c r="B1852" s="4" t="s">
        <v>48</v>
      </c>
      <c r="C1852" s="4" t="s">
        <v>4436</v>
      </c>
      <c r="D1852" s="4" t="s">
        <v>125</v>
      </c>
      <c r="E1852" s="66">
        <v>38554</v>
      </c>
      <c r="F1852" s="4" t="s">
        <v>8499</v>
      </c>
      <c r="G1852" s="4" t="s">
        <v>4437</v>
      </c>
      <c r="H1852" s="4" t="s">
        <v>4433</v>
      </c>
      <c r="I1852" s="4" t="s">
        <v>128</v>
      </c>
      <c r="J1852" s="5">
        <v>1771</v>
      </c>
      <c r="K1852" s="5">
        <v>95</v>
      </c>
      <c r="L1852" s="5">
        <v>25</v>
      </c>
      <c r="M1852" s="5">
        <v>15</v>
      </c>
      <c r="N1852" s="5">
        <v>3</v>
      </c>
      <c r="O1852" s="30">
        <v>1909</v>
      </c>
    </row>
    <row r="1853" spans="2:15" s="12" customFormat="1" x14ac:dyDescent="0.2">
      <c r="B1853" s="4" t="s">
        <v>48</v>
      </c>
      <c r="C1853" s="4" t="s">
        <v>4438</v>
      </c>
      <c r="D1853" s="4" t="s">
        <v>125</v>
      </c>
      <c r="E1853" s="66">
        <v>38780</v>
      </c>
      <c r="F1853" s="4" t="s">
        <v>10505</v>
      </c>
      <c r="G1853" s="4" t="s">
        <v>2301</v>
      </c>
      <c r="H1853" s="4" t="s">
        <v>4439</v>
      </c>
      <c r="I1853" s="4" t="s">
        <v>128</v>
      </c>
      <c r="J1853" s="5">
        <v>1523</v>
      </c>
      <c r="K1853" s="5">
        <v>139</v>
      </c>
      <c r="L1853" s="5">
        <v>66</v>
      </c>
      <c r="M1853" s="5">
        <v>44</v>
      </c>
      <c r="N1853" s="5">
        <v>33</v>
      </c>
      <c r="O1853" s="30">
        <v>1805</v>
      </c>
    </row>
    <row r="1854" spans="2:15" s="12" customFormat="1" x14ac:dyDescent="0.2">
      <c r="B1854" s="4" t="s">
        <v>48</v>
      </c>
      <c r="C1854" s="4" t="s">
        <v>4440</v>
      </c>
      <c r="D1854" s="4" t="s">
        <v>125</v>
      </c>
      <c r="E1854" s="66">
        <v>38653</v>
      </c>
      <c r="F1854" s="4" t="s">
        <v>10506</v>
      </c>
      <c r="G1854" s="4" t="s">
        <v>4441</v>
      </c>
      <c r="H1854" s="4" t="s">
        <v>4442</v>
      </c>
      <c r="I1854" s="4" t="s">
        <v>128</v>
      </c>
      <c r="J1854" s="5">
        <v>313</v>
      </c>
      <c r="K1854" s="5">
        <v>11</v>
      </c>
      <c r="L1854" s="5">
        <v>5</v>
      </c>
      <c r="M1854" s="5">
        <v>2</v>
      </c>
      <c r="N1854" s="5">
        <v>3</v>
      </c>
      <c r="O1854" s="30">
        <v>334</v>
      </c>
    </row>
    <row r="1855" spans="2:15" s="12" customFormat="1" x14ac:dyDescent="0.2">
      <c r="B1855" s="4" t="s">
        <v>48</v>
      </c>
      <c r="C1855" s="4" t="s">
        <v>4443</v>
      </c>
      <c r="D1855" s="4" t="s">
        <v>125</v>
      </c>
      <c r="E1855" s="66">
        <v>38754</v>
      </c>
      <c r="F1855" s="4" t="s">
        <v>10507</v>
      </c>
      <c r="G1855" s="4" t="s">
        <v>4444</v>
      </c>
      <c r="H1855" s="4" t="s">
        <v>4445</v>
      </c>
      <c r="I1855" s="4" t="s">
        <v>128</v>
      </c>
      <c r="J1855" s="5">
        <v>19</v>
      </c>
      <c r="K1855" s="5"/>
      <c r="L1855" s="5">
        <v>2</v>
      </c>
      <c r="M1855" s="5"/>
      <c r="N1855" s="5"/>
      <c r="O1855" s="30">
        <v>21</v>
      </c>
    </row>
    <row r="1856" spans="2:15" s="12" customFormat="1" x14ac:dyDescent="0.2">
      <c r="B1856" s="4" t="s">
        <v>48</v>
      </c>
      <c r="C1856" s="4" t="s">
        <v>4446</v>
      </c>
      <c r="D1856" s="4" t="s">
        <v>125</v>
      </c>
      <c r="E1856" s="66">
        <v>38738</v>
      </c>
      <c r="F1856" s="4" t="s">
        <v>8986</v>
      </c>
      <c r="G1856" s="4" t="s">
        <v>401</v>
      </c>
      <c r="H1856" s="4" t="s">
        <v>4447</v>
      </c>
      <c r="I1856" s="4" t="s">
        <v>128</v>
      </c>
      <c r="J1856" s="5">
        <v>12383</v>
      </c>
      <c r="K1856" s="5">
        <v>635</v>
      </c>
      <c r="L1856" s="5">
        <v>201</v>
      </c>
      <c r="M1856" s="5">
        <v>84</v>
      </c>
      <c r="N1856" s="5">
        <v>36</v>
      </c>
      <c r="O1856" s="30">
        <v>13339</v>
      </c>
    </row>
    <row r="1857" spans="2:15" s="12" customFormat="1" x14ac:dyDescent="0.2">
      <c r="B1857" s="4" t="s">
        <v>48</v>
      </c>
      <c r="C1857" s="4" t="s">
        <v>4448</v>
      </c>
      <c r="D1857" s="4" t="s">
        <v>125</v>
      </c>
      <c r="E1857" s="66">
        <v>39801</v>
      </c>
      <c r="F1857" s="4" t="s">
        <v>10508</v>
      </c>
      <c r="G1857" s="4" t="s">
        <v>4449</v>
      </c>
      <c r="H1857" s="4" t="s">
        <v>4450</v>
      </c>
      <c r="I1857" s="4" t="s">
        <v>149</v>
      </c>
      <c r="J1857" s="5">
        <v>244</v>
      </c>
      <c r="K1857" s="5">
        <v>22</v>
      </c>
      <c r="L1857" s="5">
        <v>7</v>
      </c>
      <c r="M1857" s="5">
        <v>6</v>
      </c>
      <c r="N1857" s="5">
        <v>1</v>
      </c>
      <c r="O1857" s="30">
        <v>280</v>
      </c>
    </row>
    <row r="1858" spans="2:15" s="12" customFormat="1" x14ac:dyDescent="0.2">
      <c r="B1858" s="4" t="s">
        <v>48</v>
      </c>
      <c r="C1858" s="4" t="s">
        <v>4451</v>
      </c>
      <c r="D1858" s="4" t="s">
        <v>125</v>
      </c>
      <c r="E1858" s="66">
        <v>39976</v>
      </c>
      <c r="F1858" s="4" t="s">
        <v>8499</v>
      </c>
      <c r="G1858" s="4" t="s">
        <v>4449</v>
      </c>
      <c r="H1858" s="4" t="s">
        <v>4452</v>
      </c>
      <c r="I1858" s="4" t="s">
        <v>149</v>
      </c>
      <c r="J1858" s="5">
        <v>727</v>
      </c>
      <c r="K1858" s="5">
        <v>27</v>
      </c>
      <c r="L1858" s="5">
        <v>3</v>
      </c>
      <c r="M1858" s="5"/>
      <c r="N1858" s="5">
        <v>1</v>
      </c>
      <c r="O1858" s="30">
        <v>758</v>
      </c>
    </row>
    <row r="1859" spans="2:15" s="12" customFormat="1" x14ac:dyDescent="0.2">
      <c r="B1859" s="4" t="s">
        <v>48</v>
      </c>
      <c r="C1859" s="4" t="s">
        <v>4453</v>
      </c>
      <c r="D1859" s="4" t="s">
        <v>125</v>
      </c>
      <c r="E1859" s="66">
        <v>39729</v>
      </c>
      <c r="F1859" s="4" t="s">
        <v>8431</v>
      </c>
      <c r="G1859" s="4" t="s">
        <v>4454</v>
      </c>
      <c r="H1859" s="4" t="s">
        <v>4455</v>
      </c>
      <c r="I1859" s="4" t="s">
        <v>149</v>
      </c>
      <c r="J1859" s="5">
        <v>9691</v>
      </c>
      <c r="K1859" s="5">
        <v>167</v>
      </c>
      <c r="L1859" s="5">
        <v>47</v>
      </c>
      <c r="M1859" s="5">
        <v>19</v>
      </c>
      <c r="N1859" s="5">
        <v>11</v>
      </c>
      <c r="O1859" s="30">
        <v>9935</v>
      </c>
    </row>
    <row r="1860" spans="2:15" s="12" customFormat="1" x14ac:dyDescent="0.2">
      <c r="B1860" s="4" t="s">
        <v>48</v>
      </c>
      <c r="C1860" s="4" t="s">
        <v>4456</v>
      </c>
      <c r="D1860" s="4" t="s">
        <v>125</v>
      </c>
      <c r="E1860" s="66">
        <v>40009</v>
      </c>
      <c r="F1860" s="4" t="s">
        <v>10509</v>
      </c>
      <c r="G1860" s="4" t="s">
        <v>2301</v>
      </c>
      <c r="H1860" s="4" t="s">
        <v>4457</v>
      </c>
      <c r="I1860" s="4" t="s">
        <v>149</v>
      </c>
      <c r="J1860" s="5">
        <v>2436</v>
      </c>
      <c r="K1860" s="5">
        <v>67</v>
      </c>
      <c r="L1860" s="5">
        <v>14</v>
      </c>
      <c r="M1860" s="5">
        <v>6</v>
      </c>
      <c r="N1860" s="5">
        <v>4</v>
      </c>
      <c r="O1860" s="30">
        <v>2527</v>
      </c>
    </row>
    <row r="1861" spans="2:15" s="12" customFormat="1" x14ac:dyDescent="0.2">
      <c r="B1861" s="4" t="s">
        <v>48</v>
      </c>
      <c r="C1861" s="4" t="s">
        <v>4458</v>
      </c>
      <c r="D1861" s="4" t="s">
        <v>125</v>
      </c>
      <c r="E1861" s="66">
        <v>38934</v>
      </c>
      <c r="F1861" s="4" t="s">
        <v>8986</v>
      </c>
      <c r="G1861" s="4" t="s">
        <v>401</v>
      </c>
      <c r="H1861" s="4" t="s">
        <v>4459</v>
      </c>
      <c r="I1861" s="4" t="s">
        <v>128</v>
      </c>
      <c r="J1861" s="5">
        <v>108790</v>
      </c>
      <c r="K1861" s="5">
        <v>3054</v>
      </c>
      <c r="L1861" s="5">
        <v>546</v>
      </c>
      <c r="M1861" s="5">
        <v>122</v>
      </c>
      <c r="N1861" s="5">
        <v>41</v>
      </c>
      <c r="O1861" s="30">
        <v>112553</v>
      </c>
    </row>
    <row r="1862" spans="2:15" s="12" customFormat="1" x14ac:dyDescent="0.2">
      <c r="B1862" s="4" t="s">
        <v>48</v>
      </c>
      <c r="C1862" s="4" t="s">
        <v>4460</v>
      </c>
      <c r="D1862" s="4" t="s">
        <v>125</v>
      </c>
      <c r="E1862" s="66">
        <v>38957</v>
      </c>
      <c r="F1862" s="4" t="s">
        <v>10510</v>
      </c>
      <c r="G1862" s="4" t="s">
        <v>401</v>
      </c>
      <c r="H1862" s="4" t="s">
        <v>4461</v>
      </c>
      <c r="I1862" s="4" t="s">
        <v>128</v>
      </c>
      <c r="J1862" s="5">
        <v>44379</v>
      </c>
      <c r="K1862" s="5">
        <v>3683</v>
      </c>
      <c r="L1862" s="5">
        <v>1159</v>
      </c>
      <c r="M1862" s="5">
        <v>368</v>
      </c>
      <c r="N1862" s="5">
        <v>171</v>
      </c>
      <c r="O1862" s="30">
        <v>49760</v>
      </c>
    </row>
    <row r="1863" spans="2:15" s="12" customFormat="1" x14ac:dyDescent="0.2">
      <c r="B1863" s="4" t="s">
        <v>48</v>
      </c>
      <c r="C1863" s="4" t="s">
        <v>4462</v>
      </c>
      <c r="D1863" s="4" t="s">
        <v>125</v>
      </c>
      <c r="E1863" s="66">
        <v>39360</v>
      </c>
      <c r="F1863" s="4" t="s">
        <v>10511</v>
      </c>
      <c r="G1863" s="4" t="s">
        <v>4463</v>
      </c>
      <c r="H1863" s="4" t="s">
        <v>4464</v>
      </c>
      <c r="I1863" s="4" t="s">
        <v>149</v>
      </c>
      <c r="J1863" s="5">
        <v>3837</v>
      </c>
      <c r="K1863" s="5">
        <v>144</v>
      </c>
      <c r="L1863" s="5">
        <v>52</v>
      </c>
      <c r="M1863" s="5">
        <v>29</v>
      </c>
      <c r="N1863" s="5">
        <v>13</v>
      </c>
      <c r="O1863" s="30">
        <v>4075</v>
      </c>
    </row>
    <row r="1864" spans="2:15" s="12" customFormat="1" x14ac:dyDescent="0.2">
      <c r="B1864" s="4" t="s">
        <v>48</v>
      </c>
      <c r="C1864" s="4" t="s">
        <v>4465</v>
      </c>
      <c r="D1864" s="4" t="s">
        <v>125</v>
      </c>
      <c r="E1864" s="66">
        <v>40569</v>
      </c>
      <c r="F1864" s="4" t="s">
        <v>8479</v>
      </c>
      <c r="G1864" s="4" t="s">
        <v>4466</v>
      </c>
      <c r="H1864" s="4" t="s">
        <v>4467</v>
      </c>
      <c r="I1864" s="4" t="s">
        <v>128</v>
      </c>
      <c r="J1864" s="5">
        <v>7313</v>
      </c>
      <c r="K1864" s="5">
        <v>281</v>
      </c>
      <c r="L1864" s="5">
        <v>69</v>
      </c>
      <c r="M1864" s="5">
        <v>36</v>
      </c>
      <c r="N1864" s="5">
        <v>18</v>
      </c>
      <c r="O1864" s="30">
        <v>7717</v>
      </c>
    </row>
    <row r="1865" spans="2:15" s="12" customFormat="1" x14ac:dyDescent="0.2">
      <c r="B1865" s="4" t="s">
        <v>48</v>
      </c>
      <c r="C1865" s="4" t="s">
        <v>4468</v>
      </c>
      <c r="D1865" s="4" t="s">
        <v>125</v>
      </c>
      <c r="E1865" s="66">
        <v>41022</v>
      </c>
      <c r="F1865" s="4" t="s">
        <v>10512</v>
      </c>
      <c r="G1865" s="4" t="s">
        <v>4463</v>
      </c>
      <c r="H1865" s="4" t="s">
        <v>4469</v>
      </c>
      <c r="I1865" s="4" t="s">
        <v>128</v>
      </c>
      <c r="J1865" s="5">
        <v>1458</v>
      </c>
      <c r="K1865" s="5">
        <v>54</v>
      </c>
      <c r="L1865" s="5">
        <v>6</v>
      </c>
      <c r="M1865" s="5">
        <v>6</v>
      </c>
      <c r="N1865" s="5">
        <v>1</v>
      </c>
      <c r="O1865" s="30">
        <v>1525</v>
      </c>
    </row>
    <row r="1866" spans="2:15" s="12" customFormat="1" x14ac:dyDescent="0.2">
      <c r="B1866" s="4" t="s">
        <v>48</v>
      </c>
      <c r="C1866" s="4" t="s">
        <v>4470</v>
      </c>
      <c r="D1866" s="4" t="s">
        <v>125</v>
      </c>
      <c r="E1866" s="66">
        <v>40941</v>
      </c>
      <c r="F1866" s="4" t="s">
        <v>10513</v>
      </c>
      <c r="G1866" s="4" t="s">
        <v>4449</v>
      </c>
      <c r="H1866" s="4" t="s">
        <v>4471</v>
      </c>
      <c r="I1866" s="4" t="s">
        <v>128</v>
      </c>
      <c r="J1866" s="5">
        <v>463</v>
      </c>
      <c r="K1866" s="5">
        <v>30</v>
      </c>
      <c r="L1866" s="5">
        <v>15</v>
      </c>
      <c r="M1866" s="5">
        <v>7</v>
      </c>
      <c r="N1866" s="5">
        <v>11</v>
      </c>
      <c r="O1866" s="30">
        <v>526</v>
      </c>
    </row>
    <row r="1867" spans="2:15" s="12" customFormat="1" x14ac:dyDescent="0.2">
      <c r="B1867" s="4" t="s">
        <v>48</v>
      </c>
      <c r="C1867" s="4" t="s">
        <v>4472</v>
      </c>
      <c r="D1867" s="4" t="s">
        <v>125</v>
      </c>
      <c r="E1867" s="66">
        <v>40632</v>
      </c>
      <c r="F1867" s="4" t="s">
        <v>10514</v>
      </c>
      <c r="G1867" s="4" t="s">
        <v>4473</v>
      </c>
      <c r="H1867" s="4" t="s">
        <v>4474</v>
      </c>
      <c r="I1867" s="4" t="s">
        <v>149</v>
      </c>
      <c r="J1867" s="5">
        <v>2467</v>
      </c>
      <c r="K1867" s="5">
        <v>52</v>
      </c>
      <c r="L1867" s="5">
        <v>11</v>
      </c>
      <c r="M1867" s="5">
        <v>2</v>
      </c>
      <c r="N1867" s="5"/>
      <c r="O1867" s="30">
        <v>2532</v>
      </c>
    </row>
    <row r="1868" spans="2:15" s="12" customFormat="1" x14ac:dyDescent="0.2">
      <c r="B1868" s="4" t="s">
        <v>48</v>
      </c>
      <c r="C1868" s="4" t="s">
        <v>4475</v>
      </c>
      <c r="D1868" s="4" t="s">
        <v>125</v>
      </c>
      <c r="E1868" s="66">
        <v>40927</v>
      </c>
      <c r="F1868" s="4" t="s">
        <v>10515</v>
      </c>
      <c r="G1868" s="4" t="s">
        <v>4476</v>
      </c>
      <c r="H1868" s="4" t="s">
        <v>4477</v>
      </c>
      <c r="I1868" s="4" t="s">
        <v>128</v>
      </c>
      <c r="J1868" s="5">
        <v>190</v>
      </c>
      <c r="K1868" s="5">
        <v>12</v>
      </c>
      <c r="L1868" s="5">
        <v>1</v>
      </c>
      <c r="M1868" s="5"/>
      <c r="N1868" s="5">
        <v>1</v>
      </c>
      <c r="O1868" s="30">
        <v>204</v>
      </c>
    </row>
    <row r="1869" spans="2:15" s="12" customFormat="1" x14ac:dyDescent="0.2">
      <c r="B1869" s="4" t="s">
        <v>48</v>
      </c>
      <c r="C1869" s="4" t="s">
        <v>4478</v>
      </c>
      <c r="D1869" s="4" t="s">
        <v>125</v>
      </c>
      <c r="E1869" s="66">
        <v>41122</v>
      </c>
      <c r="F1869" s="4" t="s">
        <v>10516</v>
      </c>
      <c r="G1869" s="4" t="s">
        <v>4479</v>
      </c>
      <c r="H1869" s="4" t="s">
        <v>4480</v>
      </c>
      <c r="I1869" s="4" t="s">
        <v>128</v>
      </c>
      <c r="J1869" s="5">
        <v>3238</v>
      </c>
      <c r="K1869" s="5">
        <v>103</v>
      </c>
      <c r="L1869" s="5">
        <v>38</v>
      </c>
      <c r="M1869" s="5">
        <v>14</v>
      </c>
      <c r="N1869" s="5">
        <v>17</v>
      </c>
      <c r="O1869" s="30">
        <v>3410</v>
      </c>
    </row>
    <row r="1870" spans="2:15" s="12" customFormat="1" x14ac:dyDescent="0.2">
      <c r="B1870" s="4" t="s">
        <v>48</v>
      </c>
      <c r="C1870" s="4" t="s">
        <v>4481</v>
      </c>
      <c r="D1870" s="4" t="s">
        <v>125</v>
      </c>
      <c r="E1870" s="66">
        <v>41095</v>
      </c>
      <c r="F1870" s="4" t="s">
        <v>10516</v>
      </c>
      <c r="G1870" s="4" t="s">
        <v>4482</v>
      </c>
      <c r="H1870" s="4" t="s">
        <v>4483</v>
      </c>
      <c r="I1870" s="4" t="s">
        <v>128</v>
      </c>
      <c r="J1870" s="5">
        <v>12723</v>
      </c>
      <c r="K1870" s="5">
        <v>297</v>
      </c>
      <c r="L1870" s="5">
        <v>79</v>
      </c>
      <c r="M1870" s="5">
        <v>27</v>
      </c>
      <c r="N1870" s="5">
        <v>21</v>
      </c>
      <c r="O1870" s="30">
        <v>13147</v>
      </c>
    </row>
    <row r="1871" spans="2:15" s="12" customFormat="1" x14ac:dyDescent="0.2">
      <c r="B1871" s="4" t="s">
        <v>48</v>
      </c>
      <c r="C1871" s="4" t="s">
        <v>4484</v>
      </c>
      <c r="D1871" s="4" t="s">
        <v>125</v>
      </c>
      <c r="E1871" s="66">
        <v>41173</v>
      </c>
      <c r="F1871" s="4" t="s">
        <v>8469</v>
      </c>
      <c r="G1871" s="4" t="s">
        <v>4485</v>
      </c>
      <c r="H1871" s="4" t="s">
        <v>4486</v>
      </c>
      <c r="I1871" s="4" t="s">
        <v>128</v>
      </c>
      <c r="J1871" s="5">
        <v>1304</v>
      </c>
      <c r="K1871" s="5">
        <v>43</v>
      </c>
      <c r="L1871" s="5">
        <v>10</v>
      </c>
      <c r="M1871" s="5">
        <v>4</v>
      </c>
      <c r="N1871" s="5">
        <v>2</v>
      </c>
      <c r="O1871" s="30">
        <v>1363</v>
      </c>
    </row>
    <row r="1872" spans="2:15" s="12" customFormat="1" x14ac:dyDescent="0.2">
      <c r="B1872" s="4" t="s">
        <v>49</v>
      </c>
      <c r="C1872" s="4" t="s">
        <v>4487</v>
      </c>
      <c r="D1872" s="4" t="s">
        <v>125</v>
      </c>
      <c r="E1872" s="66">
        <v>37999</v>
      </c>
      <c r="F1872" s="4" t="s">
        <v>8531</v>
      </c>
      <c r="G1872" s="4" t="s">
        <v>710</v>
      </c>
      <c r="H1872" s="4" t="s">
        <v>4488</v>
      </c>
      <c r="I1872" s="4" t="s">
        <v>128</v>
      </c>
      <c r="J1872" s="5">
        <v>11603</v>
      </c>
      <c r="K1872" s="5">
        <v>613</v>
      </c>
      <c r="L1872" s="5">
        <v>196</v>
      </c>
      <c r="M1872" s="5">
        <v>99</v>
      </c>
      <c r="N1872" s="5">
        <v>64</v>
      </c>
      <c r="O1872" s="30">
        <v>12575</v>
      </c>
    </row>
    <row r="1873" spans="2:15" s="12" customFormat="1" x14ac:dyDescent="0.2">
      <c r="B1873" s="4" t="s">
        <v>49</v>
      </c>
      <c r="C1873" s="4" t="s">
        <v>4489</v>
      </c>
      <c r="D1873" s="4" t="s">
        <v>125</v>
      </c>
      <c r="E1873" s="66">
        <v>38388</v>
      </c>
      <c r="F1873" s="4" t="s">
        <v>8521</v>
      </c>
      <c r="G1873" s="4" t="s">
        <v>297</v>
      </c>
      <c r="H1873" s="4" t="s">
        <v>4490</v>
      </c>
      <c r="I1873" s="4" t="s">
        <v>128</v>
      </c>
      <c r="J1873" s="5">
        <v>5488</v>
      </c>
      <c r="K1873" s="5">
        <v>126</v>
      </c>
      <c r="L1873" s="5">
        <v>32</v>
      </c>
      <c r="M1873" s="5">
        <v>10</v>
      </c>
      <c r="N1873" s="5">
        <v>11</v>
      </c>
      <c r="O1873" s="30">
        <v>5667</v>
      </c>
    </row>
    <row r="1874" spans="2:15" s="12" customFormat="1" x14ac:dyDescent="0.2">
      <c r="B1874" s="4" t="s">
        <v>49</v>
      </c>
      <c r="C1874" s="4" t="s">
        <v>4491</v>
      </c>
      <c r="D1874" s="4" t="s">
        <v>125</v>
      </c>
      <c r="E1874" s="66">
        <v>38768</v>
      </c>
      <c r="F1874" s="4" t="s">
        <v>8521</v>
      </c>
      <c r="G1874" s="4" t="s">
        <v>297</v>
      </c>
      <c r="H1874" s="4" t="s">
        <v>4492</v>
      </c>
      <c r="I1874" s="4" t="s">
        <v>128</v>
      </c>
      <c r="J1874" s="5">
        <v>7426</v>
      </c>
      <c r="K1874" s="5">
        <v>185</v>
      </c>
      <c r="L1874" s="5">
        <v>67</v>
      </c>
      <c r="M1874" s="5">
        <v>24</v>
      </c>
      <c r="N1874" s="5">
        <v>7</v>
      </c>
      <c r="O1874" s="30">
        <v>7709</v>
      </c>
    </row>
    <row r="1875" spans="2:15" s="12" customFormat="1" x14ac:dyDescent="0.2">
      <c r="B1875" s="4" t="s">
        <v>49</v>
      </c>
      <c r="C1875" s="4" t="s">
        <v>4493</v>
      </c>
      <c r="D1875" s="4" t="s">
        <v>125</v>
      </c>
      <c r="E1875" s="66">
        <v>38782</v>
      </c>
      <c r="F1875" s="4" t="s">
        <v>8546</v>
      </c>
      <c r="G1875" s="4" t="s">
        <v>4494</v>
      </c>
      <c r="H1875" s="4" t="s">
        <v>4495</v>
      </c>
      <c r="I1875" s="4" t="s">
        <v>128</v>
      </c>
      <c r="J1875" s="5">
        <v>12301</v>
      </c>
      <c r="K1875" s="5">
        <v>466</v>
      </c>
      <c r="L1875" s="5">
        <v>210</v>
      </c>
      <c r="M1875" s="5">
        <v>112</v>
      </c>
      <c r="N1875" s="5">
        <v>143</v>
      </c>
      <c r="O1875" s="30">
        <v>13232</v>
      </c>
    </row>
    <row r="1876" spans="2:15" s="12" customFormat="1" x14ac:dyDescent="0.2">
      <c r="B1876" s="4" t="s">
        <v>49</v>
      </c>
      <c r="C1876" s="4" t="s">
        <v>4496</v>
      </c>
      <c r="D1876" s="4" t="s">
        <v>125</v>
      </c>
      <c r="E1876" s="66">
        <v>38754</v>
      </c>
      <c r="F1876" s="4" t="s">
        <v>10517</v>
      </c>
      <c r="G1876" s="4" t="s">
        <v>395</v>
      </c>
      <c r="H1876" s="4" t="s">
        <v>4497</v>
      </c>
      <c r="I1876" s="4" t="s">
        <v>128</v>
      </c>
      <c r="J1876" s="5">
        <v>21527</v>
      </c>
      <c r="K1876" s="5">
        <v>463</v>
      </c>
      <c r="L1876" s="5">
        <v>84</v>
      </c>
      <c r="M1876" s="5">
        <v>37</v>
      </c>
      <c r="N1876" s="5">
        <v>27</v>
      </c>
      <c r="O1876" s="30">
        <v>22138</v>
      </c>
    </row>
    <row r="1877" spans="2:15" s="12" customFormat="1" x14ac:dyDescent="0.2">
      <c r="B1877" s="4" t="s">
        <v>49</v>
      </c>
      <c r="C1877" s="4" t="s">
        <v>4498</v>
      </c>
      <c r="D1877" s="4" t="s">
        <v>125</v>
      </c>
      <c r="E1877" s="66">
        <v>38754</v>
      </c>
      <c r="F1877" s="4" t="s">
        <v>8505</v>
      </c>
      <c r="G1877" s="4" t="s">
        <v>2681</v>
      </c>
      <c r="H1877" s="4" t="s">
        <v>4499</v>
      </c>
      <c r="I1877" s="4" t="s">
        <v>128</v>
      </c>
      <c r="J1877" s="5">
        <v>170</v>
      </c>
      <c r="K1877" s="5">
        <v>3</v>
      </c>
      <c r="L1877" s="5">
        <v>2</v>
      </c>
      <c r="M1877" s="5"/>
      <c r="N1877" s="5"/>
      <c r="O1877" s="30">
        <v>175</v>
      </c>
    </row>
    <row r="1878" spans="2:15" s="12" customFormat="1" x14ac:dyDescent="0.2">
      <c r="B1878" s="4" t="s">
        <v>49</v>
      </c>
      <c r="C1878" s="4" t="s">
        <v>4500</v>
      </c>
      <c r="D1878" s="4" t="s">
        <v>125</v>
      </c>
      <c r="E1878" s="66">
        <v>40099</v>
      </c>
      <c r="F1878" s="4" t="s">
        <v>8521</v>
      </c>
      <c r="G1878" s="4" t="s">
        <v>4501</v>
      </c>
      <c r="H1878" s="4" t="s">
        <v>4502</v>
      </c>
      <c r="I1878" s="4" t="s">
        <v>149</v>
      </c>
      <c r="J1878" s="5">
        <v>1047</v>
      </c>
      <c r="K1878" s="5">
        <v>140</v>
      </c>
      <c r="L1878" s="5">
        <v>35</v>
      </c>
      <c r="M1878" s="5">
        <v>16</v>
      </c>
      <c r="N1878" s="5">
        <v>1</v>
      </c>
      <c r="O1878" s="30">
        <v>1239</v>
      </c>
    </row>
    <row r="1879" spans="2:15" s="12" customFormat="1" x14ac:dyDescent="0.2">
      <c r="B1879" s="4" t="s">
        <v>49</v>
      </c>
      <c r="C1879" s="4" t="s">
        <v>4503</v>
      </c>
      <c r="D1879" s="4" t="s">
        <v>125</v>
      </c>
      <c r="E1879" s="66">
        <v>39899</v>
      </c>
      <c r="F1879" s="4" t="s">
        <v>8531</v>
      </c>
      <c r="G1879" s="4" t="s">
        <v>981</v>
      </c>
      <c r="H1879" s="4" t="s">
        <v>4504</v>
      </c>
      <c r="I1879" s="4" t="s">
        <v>149</v>
      </c>
      <c r="J1879" s="5">
        <v>787</v>
      </c>
      <c r="K1879" s="5">
        <v>13</v>
      </c>
      <c r="L1879" s="5">
        <v>3</v>
      </c>
      <c r="M1879" s="5">
        <v>2</v>
      </c>
      <c r="N1879" s="5">
        <v>1</v>
      </c>
      <c r="O1879" s="30">
        <v>806</v>
      </c>
    </row>
    <row r="1880" spans="2:15" s="12" customFormat="1" x14ac:dyDescent="0.2">
      <c r="B1880" s="4" t="s">
        <v>49</v>
      </c>
      <c r="C1880" s="4" t="s">
        <v>4505</v>
      </c>
      <c r="D1880" s="4" t="s">
        <v>125</v>
      </c>
      <c r="E1880" s="66">
        <v>40071</v>
      </c>
      <c r="F1880" s="4" t="s">
        <v>10518</v>
      </c>
      <c r="G1880" s="4" t="s">
        <v>793</v>
      </c>
      <c r="H1880" s="4" t="s">
        <v>4506</v>
      </c>
      <c r="I1880" s="4" t="s">
        <v>149</v>
      </c>
      <c r="J1880" s="5">
        <v>270</v>
      </c>
      <c r="K1880" s="5">
        <v>9</v>
      </c>
      <c r="L1880" s="5">
        <v>3</v>
      </c>
      <c r="M1880" s="5">
        <v>2</v>
      </c>
      <c r="N1880" s="5">
        <v>1</v>
      </c>
      <c r="O1880" s="30">
        <v>285</v>
      </c>
    </row>
    <row r="1881" spans="2:15" s="12" customFormat="1" x14ac:dyDescent="0.2">
      <c r="B1881" s="4" t="s">
        <v>49</v>
      </c>
      <c r="C1881" s="4" t="s">
        <v>4507</v>
      </c>
      <c r="D1881" s="4" t="s">
        <v>125</v>
      </c>
      <c r="E1881" s="66">
        <v>40065</v>
      </c>
      <c r="F1881" s="4" t="s">
        <v>10519</v>
      </c>
      <c r="G1881" s="4" t="s">
        <v>354</v>
      </c>
      <c r="H1881" s="4" t="s">
        <v>4508</v>
      </c>
      <c r="I1881" s="4" t="s">
        <v>149</v>
      </c>
      <c r="J1881" s="5">
        <v>2127</v>
      </c>
      <c r="K1881" s="5">
        <v>52</v>
      </c>
      <c r="L1881" s="5">
        <v>6</v>
      </c>
      <c r="M1881" s="5">
        <v>1</v>
      </c>
      <c r="N1881" s="5">
        <v>2</v>
      </c>
      <c r="O1881" s="30">
        <v>2188</v>
      </c>
    </row>
    <row r="1882" spans="2:15" s="12" customFormat="1" x14ac:dyDescent="0.2">
      <c r="B1882" s="4" t="s">
        <v>49</v>
      </c>
      <c r="C1882" s="4" t="s">
        <v>4509</v>
      </c>
      <c r="D1882" s="4" t="s">
        <v>125</v>
      </c>
      <c r="E1882" s="66">
        <v>40060</v>
      </c>
      <c r="F1882" s="4" t="s">
        <v>10519</v>
      </c>
      <c r="G1882" s="4" t="s">
        <v>354</v>
      </c>
      <c r="H1882" s="4" t="s">
        <v>4510</v>
      </c>
      <c r="I1882" s="4" t="s">
        <v>149</v>
      </c>
      <c r="J1882" s="5">
        <v>9321</v>
      </c>
      <c r="K1882" s="5">
        <v>218</v>
      </c>
      <c r="L1882" s="5">
        <v>41</v>
      </c>
      <c r="M1882" s="5">
        <v>11</v>
      </c>
      <c r="N1882" s="5">
        <v>4</v>
      </c>
      <c r="O1882" s="30">
        <v>9595</v>
      </c>
    </row>
    <row r="1883" spans="2:15" s="12" customFormat="1" x14ac:dyDescent="0.2">
      <c r="B1883" s="4" t="s">
        <v>49</v>
      </c>
      <c r="C1883" s="4" t="s">
        <v>4511</v>
      </c>
      <c r="D1883" s="4" t="s">
        <v>125</v>
      </c>
      <c r="E1883" s="66">
        <v>39153</v>
      </c>
      <c r="F1883" s="4" t="s">
        <v>8521</v>
      </c>
      <c r="G1883" s="4" t="s">
        <v>266</v>
      </c>
      <c r="H1883" s="4" t="s">
        <v>4512</v>
      </c>
      <c r="I1883" s="4" t="s">
        <v>149</v>
      </c>
      <c r="J1883" s="5">
        <v>733</v>
      </c>
      <c r="K1883" s="5">
        <v>22</v>
      </c>
      <c r="L1883" s="5">
        <v>7</v>
      </c>
      <c r="M1883" s="5">
        <v>2</v>
      </c>
      <c r="N1883" s="5">
        <v>1</v>
      </c>
      <c r="O1883" s="30">
        <v>765</v>
      </c>
    </row>
    <row r="1884" spans="2:15" s="12" customFormat="1" x14ac:dyDescent="0.2">
      <c r="B1884" s="4" t="s">
        <v>49</v>
      </c>
      <c r="C1884" s="4" t="s">
        <v>4513</v>
      </c>
      <c r="D1884" s="4" t="s">
        <v>125</v>
      </c>
      <c r="E1884" s="66">
        <v>39122</v>
      </c>
      <c r="F1884" s="4" t="s">
        <v>8985</v>
      </c>
      <c r="G1884" s="4" t="s">
        <v>710</v>
      </c>
      <c r="H1884" s="4" t="s">
        <v>711</v>
      </c>
      <c r="I1884" s="4" t="s">
        <v>149</v>
      </c>
      <c r="J1884" s="5">
        <v>119332</v>
      </c>
      <c r="K1884" s="5">
        <v>4284</v>
      </c>
      <c r="L1884" s="5">
        <v>1096</v>
      </c>
      <c r="M1884" s="5">
        <v>414</v>
      </c>
      <c r="N1884" s="5">
        <v>301</v>
      </c>
      <c r="O1884" s="30">
        <v>125427</v>
      </c>
    </row>
    <row r="1885" spans="2:15" s="12" customFormat="1" x14ac:dyDescent="0.2">
      <c r="B1885" s="4" t="s">
        <v>49</v>
      </c>
      <c r="C1885" s="4" t="s">
        <v>4514</v>
      </c>
      <c r="D1885" s="4" t="s">
        <v>125</v>
      </c>
      <c r="E1885" s="66">
        <v>39855</v>
      </c>
      <c r="F1885" s="4" t="s">
        <v>10520</v>
      </c>
      <c r="G1885" s="4" t="s">
        <v>354</v>
      </c>
      <c r="H1885" s="4" t="s">
        <v>4515</v>
      </c>
      <c r="I1885" s="4" t="s">
        <v>149</v>
      </c>
      <c r="J1885" s="5">
        <v>1055</v>
      </c>
      <c r="K1885" s="5">
        <v>23</v>
      </c>
      <c r="L1885" s="5">
        <v>2</v>
      </c>
      <c r="M1885" s="5">
        <v>2</v>
      </c>
      <c r="N1885" s="5"/>
      <c r="O1885" s="30">
        <v>1082</v>
      </c>
    </row>
    <row r="1886" spans="2:15" s="12" customFormat="1" x14ac:dyDescent="0.2">
      <c r="B1886" s="4" t="s">
        <v>49</v>
      </c>
      <c r="C1886" s="4" t="s">
        <v>4516</v>
      </c>
      <c r="D1886" s="4" t="s">
        <v>125</v>
      </c>
      <c r="E1886" s="66">
        <v>39526</v>
      </c>
      <c r="F1886" s="4" t="s">
        <v>10521</v>
      </c>
      <c r="G1886" s="4" t="s">
        <v>3283</v>
      </c>
      <c r="H1886" s="4" t="s">
        <v>4517</v>
      </c>
      <c r="I1886" s="4" t="s">
        <v>149</v>
      </c>
      <c r="J1886" s="5">
        <v>218</v>
      </c>
      <c r="K1886" s="5">
        <v>8</v>
      </c>
      <c r="L1886" s="5">
        <v>2</v>
      </c>
      <c r="M1886" s="5">
        <v>1</v>
      </c>
      <c r="N1886" s="5">
        <v>1</v>
      </c>
      <c r="O1886" s="30">
        <v>230</v>
      </c>
    </row>
    <row r="1887" spans="2:15" s="12" customFormat="1" x14ac:dyDescent="0.2">
      <c r="B1887" s="4" t="s">
        <v>49</v>
      </c>
      <c r="C1887" s="4" t="s">
        <v>4518</v>
      </c>
      <c r="D1887" s="4" t="s">
        <v>125</v>
      </c>
      <c r="E1887" s="66">
        <v>39477</v>
      </c>
      <c r="F1887" s="4" t="s">
        <v>10522</v>
      </c>
      <c r="G1887" s="4" t="s">
        <v>4519</v>
      </c>
      <c r="H1887" s="4" t="s">
        <v>4520</v>
      </c>
      <c r="I1887" s="4" t="s">
        <v>149</v>
      </c>
      <c r="J1887" s="5">
        <v>251</v>
      </c>
      <c r="K1887" s="5">
        <v>11</v>
      </c>
      <c r="L1887" s="5">
        <v>9</v>
      </c>
      <c r="M1887" s="5">
        <v>3</v>
      </c>
      <c r="N1887" s="5">
        <v>1</v>
      </c>
      <c r="O1887" s="30">
        <v>275</v>
      </c>
    </row>
    <row r="1888" spans="2:15" s="12" customFormat="1" x14ac:dyDescent="0.2">
      <c r="B1888" s="4" t="s">
        <v>49</v>
      </c>
      <c r="C1888" s="4" t="s">
        <v>4521</v>
      </c>
      <c r="D1888" s="4" t="s">
        <v>125</v>
      </c>
      <c r="E1888" s="66">
        <v>39806</v>
      </c>
      <c r="F1888" s="4" t="s">
        <v>10523</v>
      </c>
      <c r="G1888" s="4" t="s">
        <v>354</v>
      </c>
      <c r="H1888" s="4" t="s">
        <v>4515</v>
      </c>
      <c r="I1888" s="4" t="s">
        <v>149</v>
      </c>
      <c r="J1888" s="5">
        <v>1268</v>
      </c>
      <c r="K1888" s="5">
        <v>27</v>
      </c>
      <c r="L1888" s="5">
        <v>9</v>
      </c>
      <c r="M1888" s="5">
        <v>7</v>
      </c>
      <c r="N1888" s="5">
        <v>2</v>
      </c>
      <c r="O1888" s="30">
        <v>1313</v>
      </c>
    </row>
    <row r="1889" spans="2:15" s="12" customFormat="1" x14ac:dyDescent="0.2">
      <c r="B1889" s="4" t="s">
        <v>49</v>
      </c>
      <c r="C1889" s="4" t="s">
        <v>4522</v>
      </c>
      <c r="D1889" s="4" t="s">
        <v>125</v>
      </c>
      <c r="E1889" s="66">
        <v>39534</v>
      </c>
      <c r="F1889" s="4" t="s">
        <v>10524</v>
      </c>
      <c r="G1889" s="4" t="s">
        <v>710</v>
      </c>
      <c r="H1889" s="4" t="s">
        <v>4523</v>
      </c>
      <c r="I1889" s="4" t="s">
        <v>149</v>
      </c>
      <c r="J1889" s="5">
        <v>12325</v>
      </c>
      <c r="K1889" s="5">
        <v>614</v>
      </c>
      <c r="L1889" s="5">
        <v>188</v>
      </c>
      <c r="M1889" s="5">
        <v>68</v>
      </c>
      <c r="N1889" s="5">
        <v>47</v>
      </c>
      <c r="O1889" s="30">
        <v>13242</v>
      </c>
    </row>
    <row r="1890" spans="2:15" s="12" customFormat="1" x14ac:dyDescent="0.2">
      <c r="B1890" s="4" t="s">
        <v>49</v>
      </c>
      <c r="C1890" s="4" t="s">
        <v>4524</v>
      </c>
      <c r="D1890" s="4" t="s">
        <v>125</v>
      </c>
      <c r="E1890" s="66">
        <v>40522</v>
      </c>
      <c r="F1890" s="4" t="s">
        <v>8521</v>
      </c>
      <c r="G1890" s="4" t="s">
        <v>297</v>
      </c>
      <c r="H1890" s="4" t="s">
        <v>4525</v>
      </c>
      <c r="I1890" s="4" t="s">
        <v>149</v>
      </c>
      <c r="J1890" s="5">
        <v>12462</v>
      </c>
      <c r="K1890" s="5">
        <v>286</v>
      </c>
      <c r="L1890" s="5">
        <v>60</v>
      </c>
      <c r="M1890" s="5">
        <v>25</v>
      </c>
      <c r="N1890" s="5">
        <v>7</v>
      </c>
      <c r="O1890" s="30">
        <v>12840</v>
      </c>
    </row>
    <row r="1891" spans="2:15" s="12" customFormat="1" x14ac:dyDescent="0.2">
      <c r="B1891" s="4" t="s">
        <v>49</v>
      </c>
      <c r="C1891" s="4" t="s">
        <v>4526</v>
      </c>
      <c r="D1891" s="4" t="s">
        <v>125</v>
      </c>
      <c r="E1891" s="66">
        <v>40648</v>
      </c>
      <c r="F1891" s="4" t="s">
        <v>10525</v>
      </c>
      <c r="G1891" s="4" t="s">
        <v>981</v>
      </c>
      <c r="H1891" s="4" t="s">
        <v>4527</v>
      </c>
      <c r="I1891" s="4" t="s">
        <v>128</v>
      </c>
      <c r="J1891" s="5">
        <v>1766</v>
      </c>
      <c r="K1891" s="5">
        <v>55</v>
      </c>
      <c r="L1891" s="5">
        <v>7</v>
      </c>
      <c r="M1891" s="5">
        <v>8</v>
      </c>
      <c r="N1891" s="5">
        <v>7</v>
      </c>
      <c r="O1891" s="30">
        <v>1843</v>
      </c>
    </row>
    <row r="1892" spans="2:15" s="12" customFormat="1" x14ac:dyDescent="0.2">
      <c r="B1892" s="4" t="s">
        <v>49</v>
      </c>
      <c r="C1892" s="4" t="s">
        <v>4528</v>
      </c>
      <c r="D1892" s="4" t="s">
        <v>125</v>
      </c>
      <c r="E1892" s="66">
        <v>40675</v>
      </c>
      <c r="F1892" s="4" t="s">
        <v>10526</v>
      </c>
      <c r="G1892" s="4" t="s">
        <v>1174</v>
      </c>
      <c r="H1892" s="4" t="s">
        <v>4529</v>
      </c>
      <c r="I1892" s="4" t="s">
        <v>128</v>
      </c>
      <c r="J1892" s="5">
        <v>1770</v>
      </c>
      <c r="K1892" s="5">
        <v>70</v>
      </c>
      <c r="L1892" s="5">
        <v>34</v>
      </c>
      <c r="M1892" s="5">
        <v>6</v>
      </c>
      <c r="N1892" s="5">
        <v>4</v>
      </c>
      <c r="O1892" s="30">
        <v>1884</v>
      </c>
    </row>
    <row r="1893" spans="2:15" s="12" customFormat="1" x14ac:dyDescent="0.2">
      <c r="B1893" s="4" t="s">
        <v>49</v>
      </c>
      <c r="C1893" s="4" t="s">
        <v>4530</v>
      </c>
      <c r="D1893" s="4" t="s">
        <v>125</v>
      </c>
      <c r="E1893" s="66">
        <v>40547</v>
      </c>
      <c r="F1893" s="4" t="s">
        <v>9063</v>
      </c>
      <c r="G1893" s="4" t="s">
        <v>2681</v>
      </c>
      <c r="H1893" s="4" t="s">
        <v>4531</v>
      </c>
      <c r="I1893" s="4" t="s">
        <v>149</v>
      </c>
      <c r="J1893" s="5">
        <v>456</v>
      </c>
      <c r="K1893" s="5">
        <v>24</v>
      </c>
      <c r="L1893" s="5">
        <v>7</v>
      </c>
      <c r="M1893" s="5">
        <v>1</v>
      </c>
      <c r="N1893" s="5">
        <v>1</v>
      </c>
      <c r="O1893" s="30">
        <v>489</v>
      </c>
    </row>
    <row r="1894" spans="2:15" s="12" customFormat="1" x14ac:dyDescent="0.2">
      <c r="B1894" s="4" t="s">
        <v>49</v>
      </c>
      <c r="C1894" s="4" t="s">
        <v>4532</v>
      </c>
      <c r="D1894" s="4" t="s">
        <v>125</v>
      </c>
      <c r="E1894" s="66">
        <v>40549</v>
      </c>
      <c r="F1894" s="4" t="s">
        <v>10518</v>
      </c>
      <c r="G1894" s="4" t="s">
        <v>793</v>
      </c>
      <c r="H1894" s="4" t="s">
        <v>4533</v>
      </c>
      <c r="I1894" s="4" t="s">
        <v>128</v>
      </c>
      <c r="J1894" s="5">
        <v>2468</v>
      </c>
      <c r="K1894" s="5">
        <v>36</v>
      </c>
      <c r="L1894" s="5">
        <v>1</v>
      </c>
      <c r="M1894" s="5"/>
      <c r="N1894" s="5">
        <v>1</v>
      </c>
      <c r="O1894" s="30">
        <v>2506</v>
      </c>
    </row>
    <row r="1895" spans="2:15" s="12" customFormat="1" x14ac:dyDescent="0.2">
      <c r="B1895" s="4" t="s">
        <v>100</v>
      </c>
      <c r="C1895" s="4" t="s">
        <v>4534</v>
      </c>
      <c r="D1895" s="4" t="s">
        <v>125</v>
      </c>
      <c r="E1895" s="66">
        <v>38463</v>
      </c>
      <c r="F1895" s="4" t="s">
        <v>10527</v>
      </c>
      <c r="G1895" s="4" t="s">
        <v>924</v>
      </c>
      <c r="H1895" s="4" t="s">
        <v>4535</v>
      </c>
      <c r="I1895" s="4" t="s">
        <v>128</v>
      </c>
      <c r="J1895" s="5">
        <v>432</v>
      </c>
      <c r="K1895" s="5">
        <v>11</v>
      </c>
      <c r="L1895" s="5">
        <v>2</v>
      </c>
      <c r="M1895" s="5">
        <v>1</v>
      </c>
      <c r="N1895" s="5">
        <v>1</v>
      </c>
      <c r="O1895" s="30">
        <v>447</v>
      </c>
    </row>
    <row r="1896" spans="2:15" s="12" customFormat="1" x14ac:dyDescent="0.2">
      <c r="B1896" s="4" t="s">
        <v>100</v>
      </c>
      <c r="C1896" s="4" t="s">
        <v>4536</v>
      </c>
      <c r="D1896" s="4" t="s">
        <v>125</v>
      </c>
      <c r="E1896" s="66">
        <v>38341</v>
      </c>
      <c r="F1896" s="4" t="s">
        <v>10528</v>
      </c>
      <c r="G1896" s="4" t="s">
        <v>924</v>
      </c>
      <c r="H1896" s="4" t="s">
        <v>4537</v>
      </c>
      <c r="I1896" s="4" t="s">
        <v>128</v>
      </c>
      <c r="J1896" s="5">
        <v>326</v>
      </c>
      <c r="K1896" s="5">
        <v>17</v>
      </c>
      <c r="L1896" s="5">
        <v>11</v>
      </c>
      <c r="M1896" s="5">
        <v>5</v>
      </c>
      <c r="N1896" s="5">
        <v>7</v>
      </c>
      <c r="O1896" s="30">
        <v>366</v>
      </c>
    </row>
    <row r="1897" spans="2:15" s="12" customFormat="1" x14ac:dyDescent="0.2">
      <c r="B1897" s="4" t="s">
        <v>100</v>
      </c>
      <c r="C1897" s="4" t="s">
        <v>4538</v>
      </c>
      <c r="D1897" s="4" t="s">
        <v>125</v>
      </c>
      <c r="E1897" s="66">
        <v>38552</v>
      </c>
      <c r="F1897" s="4" t="s">
        <v>10529</v>
      </c>
      <c r="G1897" s="4" t="s">
        <v>4539</v>
      </c>
      <c r="H1897" s="4" t="s">
        <v>4540</v>
      </c>
      <c r="I1897" s="4" t="s">
        <v>128</v>
      </c>
      <c r="J1897" s="5">
        <v>34</v>
      </c>
      <c r="K1897" s="5">
        <v>2</v>
      </c>
      <c r="L1897" s="5"/>
      <c r="M1897" s="5"/>
      <c r="N1897" s="5"/>
      <c r="O1897" s="30">
        <v>36</v>
      </c>
    </row>
    <row r="1898" spans="2:15" s="12" customFormat="1" x14ac:dyDescent="0.2">
      <c r="B1898" s="4" t="s">
        <v>100</v>
      </c>
      <c r="C1898" s="4" t="s">
        <v>4541</v>
      </c>
      <c r="D1898" s="4" t="s">
        <v>125</v>
      </c>
      <c r="E1898" s="66">
        <v>38541</v>
      </c>
      <c r="F1898" s="4" t="s">
        <v>10530</v>
      </c>
      <c r="G1898" s="4" t="s">
        <v>918</v>
      </c>
      <c r="H1898" s="4" t="s">
        <v>4542</v>
      </c>
      <c r="I1898" s="4" t="s">
        <v>128</v>
      </c>
      <c r="J1898" s="5">
        <v>642</v>
      </c>
      <c r="K1898" s="5">
        <v>37</v>
      </c>
      <c r="L1898" s="5">
        <v>13</v>
      </c>
      <c r="M1898" s="5">
        <v>13</v>
      </c>
      <c r="N1898" s="5">
        <v>16</v>
      </c>
      <c r="O1898" s="30">
        <v>721</v>
      </c>
    </row>
    <row r="1899" spans="2:15" s="12" customFormat="1" x14ac:dyDescent="0.2">
      <c r="B1899" s="4" t="s">
        <v>100</v>
      </c>
      <c r="C1899" s="4" t="s">
        <v>4543</v>
      </c>
      <c r="D1899" s="4" t="s">
        <v>125</v>
      </c>
      <c r="E1899" s="66">
        <v>38538</v>
      </c>
      <c r="F1899" s="4" t="s">
        <v>10531</v>
      </c>
      <c r="G1899" s="4" t="s">
        <v>2610</v>
      </c>
      <c r="H1899" s="4" t="s">
        <v>4544</v>
      </c>
      <c r="I1899" s="4" t="s">
        <v>128</v>
      </c>
      <c r="J1899" s="5">
        <v>624</v>
      </c>
      <c r="K1899" s="5">
        <v>21</v>
      </c>
      <c r="L1899" s="5">
        <v>13</v>
      </c>
      <c r="M1899" s="5">
        <v>4</v>
      </c>
      <c r="N1899" s="5">
        <v>1</v>
      </c>
      <c r="O1899" s="30">
        <v>663</v>
      </c>
    </row>
    <row r="1900" spans="2:15" s="12" customFormat="1" x14ac:dyDescent="0.2">
      <c r="B1900" s="4" t="s">
        <v>100</v>
      </c>
      <c r="C1900" s="4" t="s">
        <v>4545</v>
      </c>
      <c r="D1900" s="4" t="s">
        <v>125</v>
      </c>
      <c r="E1900" s="66">
        <v>38614</v>
      </c>
      <c r="F1900" s="4" t="s">
        <v>10532</v>
      </c>
      <c r="G1900" s="4" t="s">
        <v>4546</v>
      </c>
      <c r="H1900" s="4" t="s">
        <v>4547</v>
      </c>
      <c r="I1900" s="4" t="s">
        <v>128</v>
      </c>
      <c r="J1900" s="5">
        <v>778</v>
      </c>
      <c r="K1900" s="5">
        <v>63</v>
      </c>
      <c r="L1900" s="5">
        <v>21</v>
      </c>
      <c r="M1900" s="5">
        <v>15</v>
      </c>
      <c r="N1900" s="5">
        <v>24</v>
      </c>
      <c r="O1900" s="30">
        <v>901</v>
      </c>
    </row>
    <row r="1901" spans="2:15" s="12" customFormat="1" x14ac:dyDescent="0.2">
      <c r="B1901" s="4" t="s">
        <v>100</v>
      </c>
      <c r="C1901" s="4" t="s">
        <v>4548</v>
      </c>
      <c r="D1901" s="4" t="s">
        <v>125</v>
      </c>
      <c r="E1901" s="66">
        <v>38682</v>
      </c>
      <c r="F1901" s="4" t="s">
        <v>10533</v>
      </c>
      <c r="G1901" s="4" t="s">
        <v>4549</v>
      </c>
      <c r="H1901" s="4" t="s">
        <v>4550</v>
      </c>
      <c r="I1901" s="4" t="s">
        <v>128</v>
      </c>
      <c r="J1901" s="5">
        <v>590</v>
      </c>
      <c r="K1901" s="5">
        <v>13</v>
      </c>
      <c r="L1901" s="5">
        <v>16</v>
      </c>
      <c r="M1901" s="5">
        <v>6</v>
      </c>
      <c r="N1901" s="5">
        <v>1</v>
      </c>
      <c r="O1901" s="30">
        <v>626</v>
      </c>
    </row>
    <row r="1902" spans="2:15" s="12" customFormat="1" x14ac:dyDescent="0.2">
      <c r="B1902" s="4" t="s">
        <v>100</v>
      </c>
      <c r="C1902" s="4" t="s">
        <v>4551</v>
      </c>
      <c r="D1902" s="4" t="s">
        <v>125</v>
      </c>
      <c r="E1902" s="66">
        <v>38555</v>
      </c>
      <c r="F1902" s="4" t="s">
        <v>10534</v>
      </c>
      <c r="G1902" s="4" t="s">
        <v>4552</v>
      </c>
      <c r="H1902" s="4" t="s">
        <v>4553</v>
      </c>
      <c r="I1902" s="4" t="s">
        <v>128</v>
      </c>
      <c r="J1902" s="5">
        <v>691</v>
      </c>
      <c r="K1902" s="5">
        <v>52</v>
      </c>
      <c r="L1902" s="5">
        <v>8</v>
      </c>
      <c r="M1902" s="5">
        <v>11</v>
      </c>
      <c r="N1902" s="5">
        <v>12</v>
      </c>
      <c r="O1902" s="30">
        <v>774</v>
      </c>
    </row>
    <row r="1903" spans="2:15" s="12" customFormat="1" x14ac:dyDescent="0.2">
      <c r="B1903" s="4" t="s">
        <v>100</v>
      </c>
      <c r="C1903" s="4" t="s">
        <v>4554</v>
      </c>
      <c r="D1903" s="4" t="s">
        <v>125</v>
      </c>
      <c r="E1903" s="66">
        <v>38590</v>
      </c>
      <c r="F1903" s="4" t="s">
        <v>10535</v>
      </c>
      <c r="G1903" s="4" t="s">
        <v>2415</v>
      </c>
      <c r="H1903" s="4" t="s">
        <v>4555</v>
      </c>
      <c r="I1903" s="4" t="s">
        <v>149</v>
      </c>
      <c r="J1903" s="5">
        <v>200</v>
      </c>
      <c r="K1903" s="5">
        <v>9</v>
      </c>
      <c r="L1903" s="5">
        <v>3</v>
      </c>
      <c r="M1903" s="5">
        <v>3</v>
      </c>
      <c r="N1903" s="5">
        <v>4</v>
      </c>
      <c r="O1903" s="30">
        <v>219</v>
      </c>
    </row>
    <row r="1904" spans="2:15" s="12" customFormat="1" x14ac:dyDescent="0.2">
      <c r="B1904" s="4" t="s">
        <v>100</v>
      </c>
      <c r="C1904" s="4" t="s">
        <v>4556</v>
      </c>
      <c r="D1904" s="4" t="s">
        <v>125</v>
      </c>
      <c r="E1904" s="66">
        <v>39734</v>
      </c>
      <c r="F1904" s="4" t="s">
        <v>10536</v>
      </c>
      <c r="G1904" s="4" t="s">
        <v>4546</v>
      </c>
      <c r="H1904" s="4" t="s">
        <v>4557</v>
      </c>
      <c r="I1904" s="4" t="s">
        <v>149</v>
      </c>
      <c r="J1904" s="5">
        <v>88</v>
      </c>
      <c r="K1904" s="5">
        <v>3</v>
      </c>
      <c r="L1904" s="5">
        <v>3</v>
      </c>
      <c r="M1904" s="5">
        <v>3</v>
      </c>
      <c r="N1904" s="5"/>
      <c r="O1904" s="30">
        <v>97</v>
      </c>
    </row>
    <row r="1905" spans="2:15" s="12" customFormat="1" x14ac:dyDescent="0.2">
      <c r="B1905" s="4" t="s">
        <v>100</v>
      </c>
      <c r="C1905" s="4" t="s">
        <v>4558</v>
      </c>
      <c r="D1905" s="4" t="s">
        <v>125</v>
      </c>
      <c r="E1905" s="66">
        <v>39801</v>
      </c>
      <c r="F1905" s="4" t="s">
        <v>10537</v>
      </c>
      <c r="G1905" s="4" t="s">
        <v>653</v>
      </c>
      <c r="H1905" s="4" t="s">
        <v>4559</v>
      </c>
      <c r="I1905" s="4" t="s">
        <v>149</v>
      </c>
      <c r="J1905" s="5">
        <v>153</v>
      </c>
      <c r="K1905" s="5">
        <v>8</v>
      </c>
      <c r="L1905" s="5">
        <v>1</v>
      </c>
      <c r="M1905" s="5"/>
      <c r="N1905" s="5"/>
      <c r="O1905" s="30">
        <v>162</v>
      </c>
    </row>
    <row r="1906" spans="2:15" s="12" customFormat="1" x14ac:dyDescent="0.2">
      <c r="B1906" s="4" t="s">
        <v>100</v>
      </c>
      <c r="C1906" s="4" t="s">
        <v>4560</v>
      </c>
      <c r="D1906" s="4" t="s">
        <v>125</v>
      </c>
      <c r="E1906" s="66">
        <v>39749</v>
      </c>
      <c r="F1906" s="4" t="s">
        <v>10538</v>
      </c>
      <c r="G1906" s="4" t="s">
        <v>4561</v>
      </c>
      <c r="H1906" s="4" t="s">
        <v>4562</v>
      </c>
      <c r="I1906" s="4" t="s">
        <v>149</v>
      </c>
      <c r="J1906" s="5">
        <v>623</v>
      </c>
      <c r="K1906" s="5">
        <v>23</v>
      </c>
      <c r="L1906" s="5">
        <v>5</v>
      </c>
      <c r="M1906" s="5">
        <v>2</v>
      </c>
      <c r="N1906" s="5">
        <v>1</v>
      </c>
      <c r="O1906" s="30">
        <v>654</v>
      </c>
    </row>
    <row r="1907" spans="2:15" s="12" customFormat="1" x14ac:dyDescent="0.2">
      <c r="B1907" s="4" t="s">
        <v>100</v>
      </c>
      <c r="C1907" s="4" t="s">
        <v>4563</v>
      </c>
      <c r="D1907" s="4" t="s">
        <v>125</v>
      </c>
      <c r="E1907" s="66">
        <v>39793</v>
      </c>
      <c r="F1907" s="4" t="s">
        <v>10539</v>
      </c>
      <c r="G1907" s="4" t="s">
        <v>164</v>
      </c>
      <c r="H1907" s="4" t="s">
        <v>4564</v>
      </c>
      <c r="I1907" s="4" t="s">
        <v>149</v>
      </c>
      <c r="J1907" s="5">
        <v>395</v>
      </c>
      <c r="K1907" s="5">
        <v>8</v>
      </c>
      <c r="L1907" s="5">
        <v>2</v>
      </c>
      <c r="M1907" s="5"/>
      <c r="N1907" s="5"/>
      <c r="O1907" s="30">
        <v>405</v>
      </c>
    </row>
    <row r="1908" spans="2:15" s="12" customFormat="1" x14ac:dyDescent="0.2">
      <c r="B1908" s="4" t="s">
        <v>100</v>
      </c>
      <c r="C1908" s="4" t="s">
        <v>4565</v>
      </c>
      <c r="D1908" s="4" t="s">
        <v>125</v>
      </c>
      <c r="E1908" s="66">
        <v>40010</v>
      </c>
      <c r="F1908" s="4" t="s">
        <v>10540</v>
      </c>
      <c r="G1908" s="4" t="s">
        <v>4566</v>
      </c>
      <c r="H1908" s="4" t="s">
        <v>4567</v>
      </c>
      <c r="I1908" s="4" t="s">
        <v>128</v>
      </c>
      <c r="J1908" s="5">
        <v>125</v>
      </c>
      <c r="K1908" s="5">
        <v>4</v>
      </c>
      <c r="L1908" s="5">
        <v>1</v>
      </c>
      <c r="M1908" s="5"/>
      <c r="N1908" s="5"/>
      <c r="O1908" s="30">
        <v>130</v>
      </c>
    </row>
    <row r="1909" spans="2:15" s="12" customFormat="1" x14ac:dyDescent="0.2">
      <c r="B1909" s="4" t="s">
        <v>100</v>
      </c>
      <c r="C1909" s="4" t="s">
        <v>4568</v>
      </c>
      <c r="D1909" s="4" t="s">
        <v>125</v>
      </c>
      <c r="E1909" s="66">
        <v>39120</v>
      </c>
      <c r="F1909" s="4" t="s">
        <v>10541</v>
      </c>
      <c r="G1909" s="4" t="s">
        <v>2610</v>
      </c>
      <c r="H1909" s="4" t="s">
        <v>4569</v>
      </c>
      <c r="I1909" s="4" t="s">
        <v>149</v>
      </c>
      <c r="J1909" s="5">
        <v>418</v>
      </c>
      <c r="K1909" s="5">
        <v>34</v>
      </c>
      <c r="L1909" s="5">
        <v>6</v>
      </c>
      <c r="M1909" s="5">
        <v>6</v>
      </c>
      <c r="N1909" s="5">
        <v>3</v>
      </c>
      <c r="O1909" s="30">
        <v>467</v>
      </c>
    </row>
    <row r="1910" spans="2:15" s="12" customFormat="1" x14ac:dyDescent="0.2">
      <c r="B1910" s="4" t="s">
        <v>100</v>
      </c>
      <c r="C1910" s="4" t="s">
        <v>4570</v>
      </c>
      <c r="D1910" s="4" t="s">
        <v>125</v>
      </c>
      <c r="E1910" s="66">
        <v>39594</v>
      </c>
      <c r="F1910" s="4" t="s">
        <v>10542</v>
      </c>
      <c r="G1910" s="4" t="s">
        <v>4571</v>
      </c>
      <c r="H1910" s="4" t="s">
        <v>4572</v>
      </c>
      <c r="I1910" s="4" t="s">
        <v>149</v>
      </c>
      <c r="J1910" s="5">
        <v>244</v>
      </c>
      <c r="K1910" s="5">
        <v>13</v>
      </c>
      <c r="L1910" s="5">
        <v>3</v>
      </c>
      <c r="M1910" s="5">
        <v>3</v>
      </c>
      <c r="N1910" s="5">
        <v>2</v>
      </c>
      <c r="O1910" s="30">
        <v>265</v>
      </c>
    </row>
    <row r="1911" spans="2:15" s="12" customFormat="1" x14ac:dyDescent="0.2">
      <c r="B1911" s="4" t="s">
        <v>100</v>
      </c>
      <c r="C1911" s="4" t="s">
        <v>4573</v>
      </c>
      <c r="D1911" s="4" t="s">
        <v>125</v>
      </c>
      <c r="E1911" s="66">
        <v>39115</v>
      </c>
      <c r="F1911" s="4" t="s">
        <v>10543</v>
      </c>
      <c r="G1911" s="4" t="s">
        <v>793</v>
      </c>
      <c r="H1911" s="4" t="s">
        <v>4574</v>
      </c>
      <c r="I1911" s="4" t="s">
        <v>149</v>
      </c>
      <c r="J1911" s="5">
        <v>1278</v>
      </c>
      <c r="K1911" s="5">
        <v>20</v>
      </c>
      <c r="L1911" s="5">
        <v>2</v>
      </c>
      <c r="M1911" s="5">
        <v>4</v>
      </c>
      <c r="N1911" s="5"/>
      <c r="O1911" s="30">
        <v>1304</v>
      </c>
    </row>
    <row r="1912" spans="2:15" s="12" customFormat="1" x14ac:dyDescent="0.2">
      <c r="B1912" s="4" t="s">
        <v>100</v>
      </c>
      <c r="C1912" s="4" t="s">
        <v>4575</v>
      </c>
      <c r="D1912" s="4" t="s">
        <v>125</v>
      </c>
      <c r="E1912" s="66">
        <v>39412</v>
      </c>
      <c r="F1912" s="4" t="s">
        <v>10539</v>
      </c>
      <c r="G1912" s="4" t="s">
        <v>2610</v>
      </c>
      <c r="H1912" s="4" t="s">
        <v>4576</v>
      </c>
      <c r="I1912" s="4" t="s">
        <v>149</v>
      </c>
      <c r="J1912" s="5">
        <v>1443</v>
      </c>
      <c r="K1912" s="5">
        <v>34</v>
      </c>
      <c r="L1912" s="5">
        <v>5</v>
      </c>
      <c r="M1912" s="5">
        <v>2</v>
      </c>
      <c r="N1912" s="5">
        <v>2</v>
      </c>
      <c r="O1912" s="30">
        <v>1486</v>
      </c>
    </row>
    <row r="1913" spans="2:15" s="12" customFormat="1" x14ac:dyDescent="0.2">
      <c r="B1913" s="4" t="s">
        <v>100</v>
      </c>
      <c r="C1913" s="4" t="s">
        <v>4577</v>
      </c>
      <c r="D1913" s="4" t="s">
        <v>125</v>
      </c>
      <c r="E1913" s="66">
        <v>39423</v>
      </c>
      <c r="F1913" s="4" t="s">
        <v>10544</v>
      </c>
      <c r="G1913" s="4" t="s">
        <v>918</v>
      </c>
      <c r="H1913" s="4" t="s">
        <v>4578</v>
      </c>
      <c r="I1913" s="4" t="s">
        <v>149</v>
      </c>
      <c r="J1913" s="5">
        <v>161</v>
      </c>
      <c r="K1913" s="5">
        <v>6</v>
      </c>
      <c r="L1913" s="5">
        <v>2</v>
      </c>
      <c r="M1913" s="5">
        <v>1</v>
      </c>
      <c r="N1913" s="5">
        <v>2</v>
      </c>
      <c r="O1913" s="30">
        <v>172</v>
      </c>
    </row>
    <row r="1914" spans="2:15" s="12" customFormat="1" x14ac:dyDescent="0.2">
      <c r="B1914" s="4" t="s">
        <v>100</v>
      </c>
      <c r="C1914" s="4" t="s">
        <v>4579</v>
      </c>
      <c r="D1914" s="4" t="s">
        <v>125</v>
      </c>
      <c r="E1914" s="66">
        <v>39603</v>
      </c>
      <c r="F1914" s="4" t="s">
        <v>10535</v>
      </c>
      <c r="G1914" s="4" t="s">
        <v>4580</v>
      </c>
      <c r="H1914" s="4" t="s">
        <v>4581</v>
      </c>
      <c r="I1914" s="4" t="s">
        <v>149</v>
      </c>
      <c r="J1914" s="5">
        <v>505</v>
      </c>
      <c r="K1914" s="5">
        <v>3</v>
      </c>
      <c r="L1914" s="5">
        <v>7</v>
      </c>
      <c r="M1914" s="5"/>
      <c r="N1914" s="5">
        <v>1</v>
      </c>
      <c r="O1914" s="30">
        <v>516</v>
      </c>
    </row>
    <row r="1915" spans="2:15" s="12" customFormat="1" x14ac:dyDescent="0.2">
      <c r="B1915" s="4" t="s">
        <v>100</v>
      </c>
      <c r="C1915" s="4" t="s">
        <v>4582</v>
      </c>
      <c r="D1915" s="4" t="s">
        <v>125</v>
      </c>
      <c r="E1915" s="66">
        <v>40844</v>
      </c>
      <c r="F1915" s="4" t="s">
        <v>10545</v>
      </c>
      <c r="G1915" s="4" t="s">
        <v>4539</v>
      </c>
      <c r="H1915" s="4" t="s">
        <v>4583</v>
      </c>
      <c r="I1915" s="4" t="s">
        <v>128</v>
      </c>
      <c r="J1915" s="5">
        <v>609</v>
      </c>
      <c r="K1915" s="5">
        <v>14</v>
      </c>
      <c r="L1915" s="5">
        <v>1</v>
      </c>
      <c r="M1915" s="5">
        <v>2</v>
      </c>
      <c r="N1915" s="5"/>
      <c r="O1915" s="30">
        <v>626</v>
      </c>
    </row>
    <row r="1916" spans="2:15" s="12" customFormat="1" x14ac:dyDescent="0.2">
      <c r="B1916" s="4" t="s">
        <v>100</v>
      </c>
      <c r="C1916" s="4" t="s">
        <v>4584</v>
      </c>
      <c r="D1916" s="4" t="s">
        <v>125</v>
      </c>
      <c r="E1916" s="66">
        <v>40647</v>
      </c>
      <c r="F1916" s="4" t="s">
        <v>10546</v>
      </c>
      <c r="G1916" s="4" t="s">
        <v>924</v>
      </c>
      <c r="H1916" s="4" t="s">
        <v>4585</v>
      </c>
      <c r="I1916" s="4" t="s">
        <v>128</v>
      </c>
      <c r="J1916" s="5">
        <v>429</v>
      </c>
      <c r="K1916" s="5">
        <v>18</v>
      </c>
      <c r="L1916" s="5">
        <v>7</v>
      </c>
      <c r="M1916" s="5"/>
      <c r="N1916" s="5"/>
      <c r="O1916" s="30">
        <v>454</v>
      </c>
    </row>
    <row r="1917" spans="2:15" s="12" customFormat="1" x14ac:dyDescent="0.2">
      <c r="B1917" s="4" t="s">
        <v>100</v>
      </c>
      <c r="C1917" s="4" t="s">
        <v>4586</v>
      </c>
      <c r="D1917" s="4" t="s">
        <v>125</v>
      </c>
      <c r="E1917" s="66">
        <v>40585</v>
      </c>
      <c r="F1917" s="4" t="s">
        <v>10547</v>
      </c>
      <c r="G1917" s="4" t="s">
        <v>4552</v>
      </c>
      <c r="H1917" s="4" t="s">
        <v>4587</v>
      </c>
      <c r="I1917" s="4" t="s">
        <v>128</v>
      </c>
      <c r="J1917" s="5">
        <v>624</v>
      </c>
      <c r="K1917" s="5">
        <v>17</v>
      </c>
      <c r="L1917" s="5">
        <v>2</v>
      </c>
      <c r="M1917" s="5">
        <v>1</v>
      </c>
      <c r="N1917" s="5"/>
      <c r="O1917" s="30">
        <v>644</v>
      </c>
    </row>
    <row r="1918" spans="2:15" s="12" customFormat="1" x14ac:dyDescent="0.2">
      <c r="B1918" s="4" t="s">
        <v>100</v>
      </c>
      <c r="C1918" s="4" t="s">
        <v>4588</v>
      </c>
      <c r="D1918" s="4" t="s">
        <v>125</v>
      </c>
      <c r="E1918" s="66">
        <v>41165</v>
      </c>
      <c r="F1918" s="4" t="s">
        <v>10548</v>
      </c>
      <c r="G1918" s="4" t="s">
        <v>4539</v>
      </c>
      <c r="H1918" s="4" t="s">
        <v>4589</v>
      </c>
      <c r="I1918" s="4" t="s">
        <v>128</v>
      </c>
      <c r="J1918" s="5">
        <v>1401</v>
      </c>
      <c r="K1918" s="5">
        <v>40</v>
      </c>
      <c r="L1918" s="5">
        <v>5</v>
      </c>
      <c r="M1918" s="5">
        <v>1</v>
      </c>
      <c r="N1918" s="5"/>
      <c r="O1918" s="30">
        <v>1447</v>
      </c>
    </row>
    <row r="1919" spans="2:15" s="12" customFormat="1" x14ac:dyDescent="0.2">
      <c r="B1919" s="4" t="s">
        <v>100</v>
      </c>
      <c r="C1919" s="4" t="s">
        <v>4590</v>
      </c>
      <c r="D1919" s="4" t="s">
        <v>125</v>
      </c>
      <c r="E1919" s="66">
        <v>41208</v>
      </c>
      <c r="F1919" s="4" t="s">
        <v>10548</v>
      </c>
      <c r="G1919" s="4" t="s">
        <v>653</v>
      </c>
      <c r="H1919" s="4" t="s">
        <v>4591</v>
      </c>
      <c r="I1919" s="4" t="s">
        <v>128</v>
      </c>
      <c r="J1919" s="5">
        <v>112</v>
      </c>
      <c r="K1919" s="5">
        <v>9</v>
      </c>
      <c r="L1919" s="5">
        <v>2</v>
      </c>
      <c r="M1919" s="5">
        <v>2</v>
      </c>
      <c r="N1919" s="5">
        <v>1</v>
      </c>
      <c r="O1919" s="30">
        <v>126</v>
      </c>
    </row>
    <row r="1920" spans="2:15" s="12" customFormat="1" x14ac:dyDescent="0.2">
      <c r="B1920" s="4" t="s">
        <v>100</v>
      </c>
      <c r="C1920" s="4" t="s">
        <v>4592</v>
      </c>
      <c r="D1920" s="4" t="s">
        <v>125</v>
      </c>
      <c r="E1920" s="66">
        <v>41178</v>
      </c>
      <c r="F1920" s="4" t="s">
        <v>10549</v>
      </c>
      <c r="G1920" s="4" t="s">
        <v>4593</v>
      </c>
      <c r="H1920" s="4" t="s">
        <v>4594</v>
      </c>
      <c r="I1920" s="4" t="s">
        <v>128</v>
      </c>
      <c r="J1920" s="5">
        <v>765</v>
      </c>
      <c r="K1920" s="5">
        <v>37</v>
      </c>
      <c r="L1920" s="5">
        <v>7</v>
      </c>
      <c r="M1920" s="5">
        <v>1</v>
      </c>
      <c r="N1920" s="5">
        <v>1</v>
      </c>
      <c r="O1920" s="30">
        <v>811</v>
      </c>
    </row>
    <row r="1921" spans="2:15" s="12" customFormat="1" x14ac:dyDescent="0.2">
      <c r="B1921" s="4" t="s">
        <v>100</v>
      </c>
      <c r="C1921" s="4" t="s">
        <v>4595</v>
      </c>
      <c r="D1921" s="4" t="s">
        <v>125</v>
      </c>
      <c r="E1921" s="66">
        <v>41249</v>
      </c>
      <c r="F1921" s="4" t="s">
        <v>10550</v>
      </c>
      <c r="G1921" s="4" t="s">
        <v>653</v>
      </c>
      <c r="H1921" s="4" t="s">
        <v>4596</v>
      </c>
      <c r="I1921" s="4" t="s">
        <v>128</v>
      </c>
      <c r="J1921" s="5">
        <v>57</v>
      </c>
      <c r="K1921" s="5">
        <v>5</v>
      </c>
      <c r="L1921" s="5">
        <v>2</v>
      </c>
      <c r="M1921" s="5"/>
      <c r="N1921" s="5"/>
      <c r="O1921" s="30">
        <v>64</v>
      </c>
    </row>
    <row r="1922" spans="2:15" s="12" customFormat="1" x14ac:dyDescent="0.2">
      <c r="B1922" s="4" t="s">
        <v>100</v>
      </c>
      <c r="C1922" s="4" t="s">
        <v>4597</v>
      </c>
      <c r="D1922" s="4" t="s">
        <v>125</v>
      </c>
      <c r="E1922" s="66">
        <v>41180</v>
      </c>
      <c r="F1922" s="4" t="s">
        <v>10551</v>
      </c>
      <c r="G1922" s="4" t="s">
        <v>4598</v>
      </c>
      <c r="H1922" s="4" t="s">
        <v>4599</v>
      </c>
      <c r="I1922" s="4" t="s">
        <v>128</v>
      </c>
      <c r="J1922" s="5">
        <v>1028</v>
      </c>
      <c r="K1922" s="5">
        <v>19</v>
      </c>
      <c r="L1922" s="5">
        <v>6</v>
      </c>
      <c r="M1922" s="5">
        <v>8</v>
      </c>
      <c r="N1922" s="5"/>
      <c r="O1922" s="30">
        <v>1061</v>
      </c>
    </row>
    <row r="1923" spans="2:15" s="12" customFormat="1" x14ac:dyDescent="0.2">
      <c r="B1923" s="4" t="s">
        <v>101</v>
      </c>
      <c r="C1923" s="4" t="s">
        <v>4600</v>
      </c>
      <c r="D1923" s="4" t="s">
        <v>125</v>
      </c>
      <c r="E1923" s="66">
        <v>37929</v>
      </c>
      <c r="F1923" s="4" t="s">
        <v>10552</v>
      </c>
      <c r="G1923" s="4" t="s">
        <v>1433</v>
      </c>
      <c r="H1923" s="4" t="s">
        <v>882</v>
      </c>
      <c r="I1923" s="4" t="s">
        <v>128</v>
      </c>
      <c r="J1923" s="5">
        <v>3044</v>
      </c>
      <c r="K1923" s="5">
        <v>79</v>
      </c>
      <c r="L1923" s="5">
        <v>14</v>
      </c>
      <c r="M1923" s="5">
        <v>4</v>
      </c>
      <c r="N1923" s="5">
        <v>2</v>
      </c>
      <c r="O1923" s="30">
        <v>3143</v>
      </c>
    </row>
    <row r="1924" spans="2:15" s="12" customFormat="1" x14ac:dyDescent="0.2">
      <c r="B1924" s="4" t="s">
        <v>101</v>
      </c>
      <c r="C1924" s="4" t="s">
        <v>4601</v>
      </c>
      <c r="D1924" s="4" t="s">
        <v>125</v>
      </c>
      <c r="E1924" s="66">
        <v>37953</v>
      </c>
      <c r="F1924" s="4" t="s">
        <v>10553</v>
      </c>
      <c r="G1924" s="4" t="s">
        <v>1430</v>
      </c>
      <c r="H1924" s="4" t="s">
        <v>4602</v>
      </c>
      <c r="I1924" s="4" t="s">
        <v>128</v>
      </c>
      <c r="J1924" s="5">
        <v>5604</v>
      </c>
      <c r="K1924" s="5">
        <v>403</v>
      </c>
      <c r="L1924" s="5">
        <v>177</v>
      </c>
      <c r="M1924" s="5">
        <v>110</v>
      </c>
      <c r="N1924" s="5">
        <v>146</v>
      </c>
      <c r="O1924" s="30">
        <v>6440</v>
      </c>
    </row>
    <row r="1925" spans="2:15" s="12" customFormat="1" x14ac:dyDescent="0.2">
      <c r="B1925" s="4" t="s">
        <v>101</v>
      </c>
      <c r="C1925" s="4" t="s">
        <v>4603</v>
      </c>
      <c r="D1925" s="4" t="s">
        <v>125</v>
      </c>
      <c r="E1925" s="66">
        <v>38554</v>
      </c>
      <c r="F1925" s="4" t="s">
        <v>10554</v>
      </c>
      <c r="G1925" s="4" t="s">
        <v>1430</v>
      </c>
      <c r="H1925" s="4" t="s">
        <v>4602</v>
      </c>
      <c r="I1925" s="4" t="s">
        <v>128</v>
      </c>
      <c r="J1925" s="5">
        <v>190</v>
      </c>
      <c r="K1925" s="5">
        <v>3</v>
      </c>
      <c r="L1925" s="5">
        <v>1</v>
      </c>
      <c r="M1925" s="5"/>
      <c r="N1925" s="5">
        <v>1</v>
      </c>
      <c r="O1925" s="30">
        <v>195</v>
      </c>
    </row>
    <row r="1926" spans="2:15" s="12" customFormat="1" x14ac:dyDescent="0.2">
      <c r="B1926" s="4" t="s">
        <v>101</v>
      </c>
      <c r="C1926" s="4" t="s">
        <v>4604</v>
      </c>
      <c r="D1926" s="4" t="s">
        <v>125</v>
      </c>
      <c r="E1926" s="66">
        <v>38460</v>
      </c>
      <c r="F1926" s="4" t="s">
        <v>10555</v>
      </c>
      <c r="G1926" s="4" t="s">
        <v>4237</v>
      </c>
      <c r="H1926" s="4" t="s">
        <v>4605</v>
      </c>
      <c r="I1926" s="4" t="s">
        <v>128</v>
      </c>
      <c r="J1926" s="5">
        <v>296</v>
      </c>
      <c r="K1926" s="5">
        <v>6</v>
      </c>
      <c r="L1926" s="5"/>
      <c r="M1926" s="5"/>
      <c r="N1926" s="5">
        <v>1</v>
      </c>
      <c r="O1926" s="30">
        <v>303</v>
      </c>
    </row>
    <row r="1927" spans="2:15" s="12" customFormat="1" x14ac:dyDescent="0.2">
      <c r="B1927" s="4" t="s">
        <v>101</v>
      </c>
      <c r="C1927" s="4" t="s">
        <v>4606</v>
      </c>
      <c r="D1927" s="4" t="s">
        <v>125</v>
      </c>
      <c r="E1927" s="66">
        <v>38659</v>
      </c>
      <c r="F1927" s="4" t="s">
        <v>8584</v>
      </c>
      <c r="G1927" s="4" t="s">
        <v>4607</v>
      </c>
      <c r="H1927" s="4" t="s">
        <v>4608</v>
      </c>
      <c r="I1927" s="4" t="s">
        <v>128</v>
      </c>
      <c r="J1927" s="5">
        <v>1386</v>
      </c>
      <c r="K1927" s="5">
        <v>32</v>
      </c>
      <c r="L1927" s="5">
        <v>15</v>
      </c>
      <c r="M1927" s="5">
        <v>4</v>
      </c>
      <c r="N1927" s="5">
        <v>2</v>
      </c>
      <c r="O1927" s="30">
        <v>1439</v>
      </c>
    </row>
    <row r="1928" spans="2:15" s="12" customFormat="1" x14ac:dyDescent="0.2">
      <c r="B1928" s="4" t="s">
        <v>101</v>
      </c>
      <c r="C1928" s="4" t="s">
        <v>4609</v>
      </c>
      <c r="D1928" s="4" t="s">
        <v>125</v>
      </c>
      <c r="E1928" s="66">
        <v>38704</v>
      </c>
      <c r="F1928" s="4" t="s">
        <v>10556</v>
      </c>
      <c r="G1928" s="4" t="s">
        <v>633</v>
      </c>
      <c r="H1928" s="4" t="s">
        <v>4610</v>
      </c>
      <c r="I1928" s="4" t="s">
        <v>128</v>
      </c>
      <c r="J1928" s="5">
        <v>103</v>
      </c>
      <c r="K1928" s="5">
        <v>9</v>
      </c>
      <c r="L1928" s="5">
        <v>2</v>
      </c>
      <c r="M1928" s="5">
        <v>4</v>
      </c>
      <c r="N1928" s="5"/>
      <c r="O1928" s="30">
        <v>118</v>
      </c>
    </row>
    <row r="1929" spans="2:15" s="12" customFormat="1" x14ac:dyDescent="0.2">
      <c r="B1929" s="4" t="s">
        <v>101</v>
      </c>
      <c r="C1929" s="4" t="s">
        <v>4611</v>
      </c>
      <c r="D1929" s="4" t="s">
        <v>125</v>
      </c>
      <c r="E1929" s="66">
        <v>39749</v>
      </c>
      <c r="F1929" s="4" t="s">
        <v>10279</v>
      </c>
      <c r="G1929" s="4" t="s">
        <v>4612</v>
      </c>
      <c r="H1929" s="4" t="s">
        <v>4613</v>
      </c>
      <c r="I1929" s="4" t="s">
        <v>149</v>
      </c>
      <c r="J1929" s="5">
        <v>302</v>
      </c>
      <c r="K1929" s="5">
        <v>7</v>
      </c>
      <c r="L1929" s="5">
        <v>1</v>
      </c>
      <c r="M1929" s="5"/>
      <c r="N1929" s="5">
        <v>1</v>
      </c>
      <c r="O1929" s="30">
        <v>311</v>
      </c>
    </row>
    <row r="1930" spans="2:15" s="12" customFormat="1" x14ac:dyDescent="0.2">
      <c r="B1930" s="4" t="s">
        <v>101</v>
      </c>
      <c r="C1930" s="4" t="s">
        <v>4614</v>
      </c>
      <c r="D1930" s="4" t="s">
        <v>125</v>
      </c>
      <c r="E1930" s="66">
        <v>39765</v>
      </c>
      <c r="F1930" s="4" t="s">
        <v>10557</v>
      </c>
      <c r="G1930" s="4" t="s">
        <v>4615</v>
      </c>
      <c r="H1930" s="4" t="s">
        <v>4616</v>
      </c>
      <c r="I1930" s="4" t="s">
        <v>149</v>
      </c>
      <c r="J1930" s="5">
        <v>224</v>
      </c>
      <c r="K1930" s="5">
        <v>30</v>
      </c>
      <c r="L1930" s="5">
        <v>8</v>
      </c>
      <c r="M1930" s="5">
        <v>2</v>
      </c>
      <c r="N1930" s="5">
        <v>1</v>
      </c>
      <c r="O1930" s="30">
        <v>265</v>
      </c>
    </row>
    <row r="1931" spans="2:15" s="12" customFormat="1" x14ac:dyDescent="0.2">
      <c r="B1931" s="4" t="s">
        <v>101</v>
      </c>
      <c r="C1931" s="4" t="s">
        <v>4617</v>
      </c>
      <c r="D1931" s="4" t="s">
        <v>125</v>
      </c>
      <c r="E1931" s="66">
        <v>39769</v>
      </c>
      <c r="F1931" s="4" t="s">
        <v>10558</v>
      </c>
      <c r="G1931" s="4" t="s">
        <v>4237</v>
      </c>
      <c r="H1931" s="4" t="s">
        <v>4618</v>
      </c>
      <c r="I1931" s="4" t="s">
        <v>149</v>
      </c>
      <c r="J1931" s="5">
        <v>125</v>
      </c>
      <c r="K1931" s="5">
        <v>5</v>
      </c>
      <c r="L1931" s="5">
        <v>1</v>
      </c>
      <c r="M1931" s="5"/>
      <c r="N1931" s="5"/>
      <c r="O1931" s="30">
        <v>131</v>
      </c>
    </row>
    <row r="1932" spans="2:15" s="12" customFormat="1" x14ac:dyDescent="0.2">
      <c r="B1932" s="4" t="s">
        <v>101</v>
      </c>
      <c r="C1932" s="4" t="s">
        <v>4619</v>
      </c>
      <c r="D1932" s="4" t="s">
        <v>125</v>
      </c>
      <c r="E1932" s="66">
        <v>39034</v>
      </c>
      <c r="F1932" s="4" t="s">
        <v>10555</v>
      </c>
      <c r="G1932" s="4" t="s">
        <v>2634</v>
      </c>
      <c r="H1932" s="4" t="s">
        <v>4620</v>
      </c>
      <c r="I1932" s="4" t="s">
        <v>128</v>
      </c>
      <c r="J1932" s="5">
        <v>245</v>
      </c>
      <c r="K1932" s="5">
        <v>12</v>
      </c>
      <c r="L1932" s="5">
        <v>1</v>
      </c>
      <c r="M1932" s="5">
        <v>1</v>
      </c>
      <c r="N1932" s="5">
        <v>2</v>
      </c>
      <c r="O1932" s="30">
        <v>261</v>
      </c>
    </row>
    <row r="1933" spans="2:15" s="12" customFormat="1" x14ac:dyDescent="0.2">
      <c r="B1933" s="4" t="s">
        <v>101</v>
      </c>
      <c r="C1933" s="4" t="s">
        <v>4621</v>
      </c>
      <c r="D1933" s="4" t="s">
        <v>125</v>
      </c>
      <c r="E1933" s="66">
        <v>38964</v>
      </c>
      <c r="F1933" s="4" t="s">
        <v>10559</v>
      </c>
      <c r="G1933" s="4" t="s">
        <v>4615</v>
      </c>
      <c r="H1933" s="4" t="s">
        <v>4622</v>
      </c>
      <c r="I1933" s="4" t="s">
        <v>128</v>
      </c>
      <c r="J1933" s="5">
        <v>446</v>
      </c>
      <c r="K1933" s="5">
        <v>31</v>
      </c>
      <c r="L1933" s="5">
        <v>8</v>
      </c>
      <c r="M1933" s="5"/>
      <c r="N1933" s="5">
        <v>3</v>
      </c>
      <c r="O1933" s="30">
        <v>488</v>
      </c>
    </row>
    <row r="1934" spans="2:15" s="12" customFormat="1" x14ac:dyDescent="0.2">
      <c r="B1934" s="4" t="s">
        <v>101</v>
      </c>
      <c r="C1934" s="4" t="s">
        <v>4623</v>
      </c>
      <c r="D1934" s="4" t="s">
        <v>125</v>
      </c>
      <c r="E1934" s="66">
        <v>39114</v>
      </c>
      <c r="F1934" s="4" t="s">
        <v>10560</v>
      </c>
      <c r="G1934" s="4" t="s">
        <v>2634</v>
      </c>
      <c r="H1934" s="4" t="s">
        <v>4620</v>
      </c>
      <c r="I1934" s="4" t="s">
        <v>149</v>
      </c>
      <c r="J1934" s="5">
        <v>3780</v>
      </c>
      <c r="K1934" s="5">
        <v>100</v>
      </c>
      <c r="L1934" s="5">
        <v>24</v>
      </c>
      <c r="M1934" s="5">
        <v>7</v>
      </c>
      <c r="N1934" s="5">
        <v>5</v>
      </c>
      <c r="O1934" s="30">
        <v>3916</v>
      </c>
    </row>
    <row r="1935" spans="2:15" s="12" customFormat="1" x14ac:dyDescent="0.2">
      <c r="B1935" s="4" t="s">
        <v>101</v>
      </c>
      <c r="C1935" s="4" t="s">
        <v>4624</v>
      </c>
      <c r="D1935" s="4" t="s">
        <v>125</v>
      </c>
      <c r="E1935" s="66">
        <v>39202</v>
      </c>
      <c r="F1935" s="4" t="s">
        <v>10552</v>
      </c>
      <c r="G1935" s="4" t="s">
        <v>1433</v>
      </c>
      <c r="H1935" s="4" t="s">
        <v>880</v>
      </c>
      <c r="I1935" s="4" t="s">
        <v>149</v>
      </c>
      <c r="J1935" s="5">
        <v>3315</v>
      </c>
      <c r="K1935" s="5">
        <v>140</v>
      </c>
      <c r="L1935" s="5">
        <v>54</v>
      </c>
      <c r="M1935" s="5">
        <v>11</v>
      </c>
      <c r="N1935" s="5">
        <v>13</v>
      </c>
      <c r="O1935" s="30">
        <v>3533</v>
      </c>
    </row>
    <row r="1936" spans="2:15" s="12" customFormat="1" x14ac:dyDescent="0.2">
      <c r="B1936" s="4" t="s">
        <v>101</v>
      </c>
      <c r="C1936" s="4" t="s">
        <v>4625</v>
      </c>
      <c r="D1936" s="4" t="s">
        <v>125</v>
      </c>
      <c r="E1936" s="66">
        <v>39427</v>
      </c>
      <c r="F1936" s="4" t="s">
        <v>10561</v>
      </c>
      <c r="G1936" s="4" t="s">
        <v>4626</v>
      </c>
      <c r="H1936" s="4" t="s">
        <v>4627</v>
      </c>
      <c r="I1936" s="4" t="s">
        <v>149</v>
      </c>
      <c r="J1936" s="5">
        <v>166</v>
      </c>
      <c r="K1936" s="5">
        <v>8</v>
      </c>
      <c r="L1936" s="5"/>
      <c r="M1936" s="5"/>
      <c r="N1936" s="5">
        <v>1</v>
      </c>
      <c r="O1936" s="30">
        <v>175</v>
      </c>
    </row>
    <row r="1937" spans="2:15" s="12" customFormat="1" x14ac:dyDescent="0.2">
      <c r="B1937" s="4" t="s">
        <v>101</v>
      </c>
      <c r="C1937" s="4" t="s">
        <v>4628</v>
      </c>
      <c r="D1937" s="4" t="s">
        <v>125</v>
      </c>
      <c r="E1937" s="66">
        <v>39510</v>
      </c>
      <c r="F1937" s="4" t="s">
        <v>8584</v>
      </c>
      <c r="G1937" s="4" t="s">
        <v>4629</v>
      </c>
      <c r="H1937" s="4" t="s">
        <v>4630</v>
      </c>
      <c r="I1937" s="4" t="s">
        <v>149</v>
      </c>
      <c r="J1937" s="5">
        <v>4836</v>
      </c>
      <c r="K1937" s="5">
        <v>94</v>
      </c>
      <c r="L1937" s="5">
        <v>32</v>
      </c>
      <c r="M1937" s="5">
        <v>12</v>
      </c>
      <c r="N1937" s="5">
        <v>7</v>
      </c>
      <c r="O1937" s="30">
        <v>4981</v>
      </c>
    </row>
    <row r="1938" spans="2:15" s="12" customFormat="1" x14ac:dyDescent="0.2">
      <c r="B1938" s="4" t="s">
        <v>101</v>
      </c>
      <c r="C1938" s="4" t="s">
        <v>4631</v>
      </c>
      <c r="D1938" s="4" t="s">
        <v>125</v>
      </c>
      <c r="E1938" s="66">
        <v>39454</v>
      </c>
      <c r="F1938" s="4" t="s">
        <v>10562</v>
      </c>
      <c r="G1938" s="4" t="s">
        <v>4632</v>
      </c>
      <c r="H1938" s="4" t="s">
        <v>4633</v>
      </c>
      <c r="I1938" s="4" t="s">
        <v>149</v>
      </c>
      <c r="J1938" s="5">
        <v>1137</v>
      </c>
      <c r="K1938" s="5">
        <v>64</v>
      </c>
      <c r="L1938" s="5">
        <v>12</v>
      </c>
      <c r="M1938" s="5">
        <v>1</v>
      </c>
      <c r="N1938" s="5"/>
      <c r="O1938" s="30">
        <v>1214</v>
      </c>
    </row>
    <row r="1939" spans="2:15" s="12" customFormat="1" x14ac:dyDescent="0.2">
      <c r="B1939" s="4" t="s">
        <v>101</v>
      </c>
      <c r="C1939" s="4" t="s">
        <v>4634</v>
      </c>
      <c r="D1939" s="4" t="s">
        <v>125</v>
      </c>
      <c r="E1939" s="66">
        <v>39497</v>
      </c>
      <c r="F1939" s="4" t="s">
        <v>10563</v>
      </c>
      <c r="G1939" s="4" t="s">
        <v>879</v>
      </c>
      <c r="H1939" s="4" t="s">
        <v>913</v>
      </c>
      <c r="I1939" s="4" t="s">
        <v>149</v>
      </c>
      <c r="J1939" s="5">
        <v>14354</v>
      </c>
      <c r="K1939" s="5">
        <v>610</v>
      </c>
      <c r="L1939" s="5">
        <v>139</v>
      </c>
      <c r="M1939" s="5">
        <v>23</v>
      </c>
      <c r="N1939" s="5">
        <v>8</v>
      </c>
      <c r="O1939" s="30">
        <v>15134</v>
      </c>
    </row>
    <row r="1940" spans="2:15" s="12" customFormat="1" x14ac:dyDescent="0.2">
      <c r="B1940" s="4" t="s">
        <v>101</v>
      </c>
      <c r="C1940" s="4" t="s">
        <v>4635</v>
      </c>
      <c r="D1940" s="4" t="s">
        <v>125</v>
      </c>
      <c r="E1940" s="66">
        <v>39734</v>
      </c>
      <c r="F1940" s="4" t="s">
        <v>10564</v>
      </c>
      <c r="G1940" s="4" t="s">
        <v>4612</v>
      </c>
      <c r="H1940" s="4" t="s">
        <v>4636</v>
      </c>
      <c r="I1940" s="4" t="s">
        <v>149</v>
      </c>
      <c r="J1940" s="5">
        <v>156</v>
      </c>
      <c r="K1940" s="5">
        <v>4</v>
      </c>
      <c r="L1940" s="5">
        <v>2</v>
      </c>
      <c r="M1940" s="5">
        <v>2</v>
      </c>
      <c r="N1940" s="5"/>
      <c r="O1940" s="30">
        <v>164</v>
      </c>
    </row>
    <row r="1941" spans="2:15" s="12" customFormat="1" x14ac:dyDescent="0.2">
      <c r="B1941" s="4" t="s">
        <v>101</v>
      </c>
      <c r="C1941" s="4" t="s">
        <v>4637</v>
      </c>
      <c r="D1941" s="4" t="s">
        <v>125</v>
      </c>
      <c r="E1941" s="66">
        <v>40682</v>
      </c>
      <c r="F1941" s="4" t="s">
        <v>10565</v>
      </c>
      <c r="G1941" s="4" t="s">
        <v>4615</v>
      </c>
      <c r="H1941" s="4" t="s">
        <v>4638</v>
      </c>
      <c r="I1941" s="4" t="s">
        <v>128</v>
      </c>
      <c r="J1941" s="5">
        <v>1133</v>
      </c>
      <c r="K1941" s="5">
        <v>6</v>
      </c>
      <c r="L1941" s="5"/>
      <c r="M1941" s="5">
        <v>2</v>
      </c>
      <c r="N1941" s="5"/>
      <c r="O1941" s="30">
        <v>1141</v>
      </c>
    </row>
    <row r="1942" spans="2:15" s="12" customFormat="1" x14ac:dyDescent="0.2">
      <c r="B1942" s="4" t="s">
        <v>101</v>
      </c>
      <c r="C1942" s="4" t="s">
        <v>4639</v>
      </c>
      <c r="D1942" s="4" t="s">
        <v>125</v>
      </c>
      <c r="E1942" s="66">
        <v>40956</v>
      </c>
      <c r="F1942" s="4" t="s">
        <v>10566</v>
      </c>
      <c r="G1942" s="4" t="s">
        <v>4640</v>
      </c>
      <c r="H1942" s="4" t="s">
        <v>4641</v>
      </c>
      <c r="I1942" s="4" t="s">
        <v>128</v>
      </c>
      <c r="J1942" s="5">
        <v>1498</v>
      </c>
      <c r="K1942" s="5">
        <v>34</v>
      </c>
      <c r="L1942" s="5">
        <v>6</v>
      </c>
      <c r="M1942" s="5">
        <v>2</v>
      </c>
      <c r="N1942" s="5">
        <v>1</v>
      </c>
      <c r="O1942" s="30">
        <v>1541</v>
      </c>
    </row>
    <row r="1943" spans="2:15" s="12" customFormat="1" x14ac:dyDescent="0.2">
      <c r="B1943" s="4" t="s">
        <v>101</v>
      </c>
      <c r="C1943" s="4" t="s">
        <v>4642</v>
      </c>
      <c r="D1943" s="4" t="s">
        <v>125</v>
      </c>
      <c r="E1943" s="66">
        <v>40651</v>
      </c>
      <c r="F1943" s="4" t="s">
        <v>10567</v>
      </c>
      <c r="G1943" s="4" t="s">
        <v>4612</v>
      </c>
      <c r="H1943" s="4" t="s">
        <v>4643</v>
      </c>
      <c r="I1943" s="4" t="s">
        <v>128</v>
      </c>
      <c r="J1943" s="5">
        <v>1155</v>
      </c>
      <c r="K1943" s="5">
        <v>14</v>
      </c>
      <c r="L1943" s="5">
        <v>4</v>
      </c>
      <c r="M1943" s="5">
        <v>1</v>
      </c>
      <c r="N1943" s="5"/>
      <c r="O1943" s="30">
        <v>1174</v>
      </c>
    </row>
    <row r="1944" spans="2:15" s="12" customFormat="1" x14ac:dyDescent="0.2">
      <c r="B1944" s="4" t="s">
        <v>101</v>
      </c>
      <c r="C1944" s="4" t="s">
        <v>4644</v>
      </c>
      <c r="D1944" s="4" t="s">
        <v>125</v>
      </c>
      <c r="E1944" s="66">
        <v>40682</v>
      </c>
      <c r="F1944" s="4" t="s">
        <v>8598</v>
      </c>
      <c r="G1944" s="4" t="s">
        <v>4629</v>
      </c>
      <c r="H1944" s="4" t="s">
        <v>4645</v>
      </c>
      <c r="I1944" s="4" t="s">
        <v>128</v>
      </c>
      <c r="J1944" s="5">
        <v>1677</v>
      </c>
      <c r="K1944" s="5">
        <v>58</v>
      </c>
      <c r="L1944" s="5">
        <v>15</v>
      </c>
      <c r="M1944" s="5">
        <v>11</v>
      </c>
      <c r="N1944" s="5">
        <v>20</v>
      </c>
      <c r="O1944" s="30">
        <v>1781</v>
      </c>
    </row>
    <row r="1945" spans="2:15" s="12" customFormat="1" x14ac:dyDescent="0.2">
      <c r="B1945" s="4" t="s">
        <v>50</v>
      </c>
      <c r="C1945" s="4" t="s">
        <v>4646</v>
      </c>
      <c r="D1945" s="4" t="s">
        <v>125</v>
      </c>
      <c r="E1945" s="66">
        <v>38474</v>
      </c>
      <c r="F1945" s="4" t="s">
        <v>10568</v>
      </c>
      <c r="G1945" s="4" t="s">
        <v>4647</v>
      </c>
      <c r="H1945" s="4" t="s">
        <v>4648</v>
      </c>
      <c r="I1945" s="4" t="s">
        <v>128</v>
      </c>
      <c r="J1945" s="5">
        <v>1417</v>
      </c>
      <c r="K1945" s="5">
        <v>25</v>
      </c>
      <c r="L1945" s="5">
        <v>5</v>
      </c>
      <c r="M1945" s="5">
        <v>6</v>
      </c>
      <c r="N1945" s="5">
        <v>2</v>
      </c>
      <c r="O1945" s="30">
        <v>1455</v>
      </c>
    </row>
    <row r="1946" spans="2:15" s="12" customFormat="1" x14ac:dyDescent="0.2">
      <c r="B1946" s="4" t="s">
        <v>50</v>
      </c>
      <c r="C1946" s="4" t="s">
        <v>4649</v>
      </c>
      <c r="D1946" s="4" t="s">
        <v>125</v>
      </c>
      <c r="E1946" s="66">
        <v>38509</v>
      </c>
      <c r="F1946" s="4" t="s">
        <v>10568</v>
      </c>
      <c r="G1946" s="4" t="s">
        <v>1004</v>
      </c>
      <c r="H1946" s="4" t="s">
        <v>4650</v>
      </c>
      <c r="I1946" s="4" t="s">
        <v>128</v>
      </c>
      <c r="J1946" s="5">
        <v>12644</v>
      </c>
      <c r="K1946" s="5">
        <v>50</v>
      </c>
      <c r="L1946" s="5">
        <v>8</v>
      </c>
      <c r="M1946" s="5">
        <v>6</v>
      </c>
      <c r="N1946" s="5">
        <v>2</v>
      </c>
      <c r="O1946" s="30">
        <v>12710</v>
      </c>
    </row>
    <row r="1947" spans="2:15" s="12" customFormat="1" x14ac:dyDescent="0.2">
      <c r="B1947" s="4" t="s">
        <v>50</v>
      </c>
      <c r="C1947" s="4" t="s">
        <v>4651</v>
      </c>
      <c r="D1947" s="4" t="s">
        <v>125</v>
      </c>
      <c r="E1947" s="66">
        <v>38412</v>
      </c>
      <c r="F1947" s="4" t="s">
        <v>10569</v>
      </c>
      <c r="G1947" s="4" t="s">
        <v>1153</v>
      </c>
      <c r="H1947" s="4" t="s">
        <v>1170</v>
      </c>
      <c r="I1947" s="4" t="s">
        <v>128</v>
      </c>
      <c r="J1947" s="5">
        <v>1015</v>
      </c>
      <c r="K1947" s="5">
        <v>23</v>
      </c>
      <c r="L1947" s="5">
        <v>9</v>
      </c>
      <c r="M1947" s="5">
        <v>6</v>
      </c>
      <c r="N1947" s="5">
        <v>1</v>
      </c>
      <c r="O1947" s="30">
        <v>1054</v>
      </c>
    </row>
    <row r="1948" spans="2:15" s="12" customFormat="1" x14ac:dyDescent="0.2">
      <c r="B1948" s="4" t="s">
        <v>50</v>
      </c>
      <c r="C1948" s="4" t="s">
        <v>4652</v>
      </c>
      <c r="D1948" s="4" t="s">
        <v>125</v>
      </c>
      <c r="E1948" s="66">
        <v>38518</v>
      </c>
      <c r="F1948" s="4" t="s">
        <v>10568</v>
      </c>
      <c r="G1948" s="4" t="s">
        <v>4653</v>
      </c>
      <c r="H1948" s="4" t="s">
        <v>4654</v>
      </c>
      <c r="I1948" s="4" t="s">
        <v>128</v>
      </c>
      <c r="J1948" s="5">
        <v>4010</v>
      </c>
      <c r="K1948" s="5">
        <v>278</v>
      </c>
      <c r="L1948" s="5">
        <v>82</v>
      </c>
      <c r="M1948" s="5">
        <v>49</v>
      </c>
      <c r="N1948" s="5">
        <v>29</v>
      </c>
      <c r="O1948" s="30">
        <v>4448</v>
      </c>
    </row>
    <row r="1949" spans="2:15" s="12" customFormat="1" x14ac:dyDescent="0.2">
      <c r="B1949" s="4" t="s">
        <v>50</v>
      </c>
      <c r="C1949" s="4" t="s">
        <v>4655</v>
      </c>
      <c r="D1949" s="4" t="s">
        <v>125</v>
      </c>
      <c r="E1949" s="66">
        <v>38370</v>
      </c>
      <c r="F1949" s="4" t="s">
        <v>10570</v>
      </c>
      <c r="G1949" s="4" t="s">
        <v>1196</v>
      </c>
      <c r="H1949" s="4" t="s">
        <v>4654</v>
      </c>
      <c r="I1949" s="4" t="s">
        <v>128</v>
      </c>
      <c r="J1949" s="5">
        <v>6141</v>
      </c>
      <c r="K1949" s="5">
        <v>407</v>
      </c>
      <c r="L1949" s="5">
        <v>215</v>
      </c>
      <c r="M1949" s="5">
        <v>90</v>
      </c>
      <c r="N1949" s="5">
        <v>46</v>
      </c>
      <c r="O1949" s="30">
        <v>6899</v>
      </c>
    </row>
    <row r="1950" spans="2:15" s="12" customFormat="1" x14ac:dyDescent="0.2">
      <c r="B1950" s="4" t="s">
        <v>50</v>
      </c>
      <c r="C1950" s="4" t="s">
        <v>4656</v>
      </c>
      <c r="D1950" s="4" t="s">
        <v>125</v>
      </c>
      <c r="E1950" s="66">
        <v>38356</v>
      </c>
      <c r="F1950" s="4" t="s">
        <v>10571</v>
      </c>
      <c r="G1950" s="4" t="s">
        <v>1174</v>
      </c>
      <c r="H1950" s="4" t="s">
        <v>4657</v>
      </c>
      <c r="I1950" s="4" t="s">
        <v>128</v>
      </c>
      <c r="J1950" s="5">
        <v>682</v>
      </c>
      <c r="K1950" s="5">
        <v>13</v>
      </c>
      <c r="L1950" s="5">
        <v>2</v>
      </c>
      <c r="M1950" s="5"/>
      <c r="N1950" s="5"/>
      <c r="O1950" s="30">
        <v>697</v>
      </c>
    </row>
    <row r="1951" spans="2:15" s="12" customFormat="1" x14ac:dyDescent="0.2">
      <c r="B1951" s="4" t="s">
        <v>50</v>
      </c>
      <c r="C1951" s="4" t="s">
        <v>4658</v>
      </c>
      <c r="D1951" s="4" t="s">
        <v>125</v>
      </c>
      <c r="E1951" s="66">
        <v>38433</v>
      </c>
      <c r="F1951" s="4" t="s">
        <v>10572</v>
      </c>
      <c r="G1951" s="4" t="s">
        <v>1153</v>
      </c>
      <c r="H1951" s="4" t="s">
        <v>1170</v>
      </c>
      <c r="I1951" s="4" t="s">
        <v>128</v>
      </c>
      <c r="J1951" s="5">
        <v>5217</v>
      </c>
      <c r="K1951" s="5">
        <v>167</v>
      </c>
      <c r="L1951" s="5">
        <v>32</v>
      </c>
      <c r="M1951" s="5">
        <v>3</v>
      </c>
      <c r="N1951" s="5">
        <v>2</v>
      </c>
      <c r="O1951" s="30">
        <v>5421</v>
      </c>
    </row>
    <row r="1952" spans="2:15" s="12" customFormat="1" x14ac:dyDescent="0.2">
      <c r="B1952" s="4" t="s">
        <v>50</v>
      </c>
      <c r="C1952" s="4" t="s">
        <v>4659</v>
      </c>
      <c r="D1952" s="4" t="s">
        <v>125</v>
      </c>
      <c r="E1952" s="66">
        <v>39847</v>
      </c>
      <c r="F1952" s="4" t="s">
        <v>10573</v>
      </c>
      <c r="G1952" s="4" t="s">
        <v>4615</v>
      </c>
      <c r="H1952" s="4" t="s">
        <v>4660</v>
      </c>
      <c r="I1952" s="4" t="s">
        <v>149</v>
      </c>
      <c r="J1952" s="5">
        <v>1683</v>
      </c>
      <c r="K1952" s="5">
        <v>57</v>
      </c>
      <c r="L1952" s="5">
        <v>16</v>
      </c>
      <c r="M1952" s="5">
        <v>5</v>
      </c>
      <c r="N1952" s="5">
        <v>1</v>
      </c>
      <c r="O1952" s="30">
        <v>1762</v>
      </c>
    </row>
    <row r="1953" spans="2:15" s="12" customFormat="1" x14ac:dyDescent="0.2">
      <c r="B1953" s="4" t="s">
        <v>50</v>
      </c>
      <c r="C1953" s="4" t="s">
        <v>4661</v>
      </c>
      <c r="D1953" s="4" t="s">
        <v>125</v>
      </c>
      <c r="E1953" s="66">
        <v>39982</v>
      </c>
      <c r="F1953" s="4" t="s">
        <v>10574</v>
      </c>
      <c r="G1953" s="4" t="s">
        <v>887</v>
      </c>
      <c r="H1953" s="4" t="s">
        <v>4662</v>
      </c>
      <c r="I1953" s="4" t="s">
        <v>128</v>
      </c>
      <c r="J1953" s="5">
        <v>1105</v>
      </c>
      <c r="K1953" s="5">
        <v>60</v>
      </c>
      <c r="L1953" s="5">
        <v>40</v>
      </c>
      <c r="M1953" s="5">
        <v>15</v>
      </c>
      <c r="N1953" s="5">
        <v>13</v>
      </c>
      <c r="O1953" s="30">
        <v>1233</v>
      </c>
    </row>
    <row r="1954" spans="2:15" s="12" customFormat="1" x14ac:dyDescent="0.2">
      <c r="B1954" s="4" t="s">
        <v>50</v>
      </c>
      <c r="C1954" s="4" t="s">
        <v>4663</v>
      </c>
      <c r="D1954" s="4" t="s">
        <v>125</v>
      </c>
      <c r="E1954" s="66">
        <v>40016</v>
      </c>
      <c r="F1954" s="4" t="s">
        <v>10575</v>
      </c>
      <c r="G1954" s="4" t="s">
        <v>1196</v>
      </c>
      <c r="H1954" s="4" t="s">
        <v>4664</v>
      </c>
      <c r="I1954" s="4" t="s">
        <v>149</v>
      </c>
      <c r="J1954" s="5">
        <v>155</v>
      </c>
      <c r="K1954" s="5">
        <v>4</v>
      </c>
      <c r="L1954" s="5">
        <v>1</v>
      </c>
      <c r="M1954" s="5"/>
      <c r="N1954" s="5"/>
      <c r="O1954" s="30">
        <v>160</v>
      </c>
    </row>
    <row r="1955" spans="2:15" s="12" customFormat="1" x14ac:dyDescent="0.2">
      <c r="B1955" s="4" t="s">
        <v>50</v>
      </c>
      <c r="C1955" s="4" t="s">
        <v>4665</v>
      </c>
      <c r="D1955" s="4" t="s">
        <v>125</v>
      </c>
      <c r="E1955" s="66">
        <v>39056</v>
      </c>
      <c r="F1955" s="4" t="s">
        <v>10576</v>
      </c>
      <c r="G1955" s="4" t="s">
        <v>1004</v>
      </c>
      <c r="H1955" s="4" t="s">
        <v>4398</v>
      </c>
      <c r="I1955" s="4" t="s">
        <v>128</v>
      </c>
      <c r="J1955" s="5">
        <v>13586</v>
      </c>
      <c r="K1955" s="5">
        <v>240</v>
      </c>
      <c r="L1955" s="5">
        <v>38</v>
      </c>
      <c r="M1955" s="5">
        <v>9</v>
      </c>
      <c r="N1955" s="5">
        <v>2</v>
      </c>
      <c r="O1955" s="30">
        <v>13875</v>
      </c>
    </row>
    <row r="1956" spans="2:15" s="12" customFormat="1" x14ac:dyDescent="0.2">
      <c r="B1956" s="4" t="s">
        <v>50</v>
      </c>
      <c r="C1956" s="4" t="s">
        <v>4666</v>
      </c>
      <c r="D1956" s="4" t="s">
        <v>125</v>
      </c>
      <c r="E1956" s="66">
        <v>38899</v>
      </c>
      <c r="F1956" s="4" t="s">
        <v>10577</v>
      </c>
      <c r="G1956" s="4" t="s">
        <v>4667</v>
      </c>
      <c r="H1956" s="4" t="s">
        <v>4668</v>
      </c>
      <c r="I1956" s="4" t="s">
        <v>128</v>
      </c>
      <c r="J1956" s="5">
        <v>1366</v>
      </c>
      <c r="K1956" s="5">
        <v>40</v>
      </c>
      <c r="L1956" s="5">
        <v>12</v>
      </c>
      <c r="M1956" s="5">
        <v>2</v>
      </c>
      <c r="N1956" s="5">
        <v>2</v>
      </c>
      <c r="O1956" s="30">
        <v>1422</v>
      </c>
    </row>
    <row r="1957" spans="2:15" s="12" customFormat="1" x14ac:dyDescent="0.2">
      <c r="B1957" s="4" t="s">
        <v>50</v>
      </c>
      <c r="C1957" s="4" t="s">
        <v>4669</v>
      </c>
      <c r="D1957" s="4" t="s">
        <v>125</v>
      </c>
      <c r="E1957" s="66">
        <v>38899</v>
      </c>
      <c r="F1957" s="4" t="s">
        <v>10568</v>
      </c>
      <c r="G1957" s="4" t="s">
        <v>4670</v>
      </c>
      <c r="H1957" s="4" t="s">
        <v>4671</v>
      </c>
      <c r="I1957" s="4" t="s">
        <v>128</v>
      </c>
      <c r="J1957" s="5">
        <v>4967</v>
      </c>
      <c r="K1957" s="5">
        <v>163</v>
      </c>
      <c r="L1957" s="5">
        <v>36</v>
      </c>
      <c r="M1957" s="5">
        <v>11</v>
      </c>
      <c r="N1957" s="5">
        <v>13</v>
      </c>
      <c r="O1957" s="30">
        <v>5190</v>
      </c>
    </row>
    <row r="1958" spans="2:15" s="12" customFormat="1" x14ac:dyDescent="0.2">
      <c r="B1958" s="4" t="s">
        <v>50</v>
      </c>
      <c r="C1958" s="4" t="s">
        <v>4672</v>
      </c>
      <c r="D1958" s="4" t="s">
        <v>125</v>
      </c>
      <c r="E1958" s="66">
        <v>39401</v>
      </c>
      <c r="F1958" s="4" t="s">
        <v>10578</v>
      </c>
      <c r="G1958" s="4" t="s">
        <v>1153</v>
      </c>
      <c r="H1958" s="4" t="s">
        <v>4673</v>
      </c>
      <c r="I1958" s="4" t="s">
        <v>149</v>
      </c>
      <c r="J1958" s="5">
        <v>14993</v>
      </c>
      <c r="K1958" s="5">
        <v>488</v>
      </c>
      <c r="L1958" s="5">
        <v>125</v>
      </c>
      <c r="M1958" s="5">
        <v>25</v>
      </c>
      <c r="N1958" s="5">
        <v>2</v>
      </c>
      <c r="O1958" s="30">
        <v>15633</v>
      </c>
    </row>
    <row r="1959" spans="2:15" s="12" customFormat="1" x14ac:dyDescent="0.2">
      <c r="B1959" s="4" t="s">
        <v>50</v>
      </c>
      <c r="C1959" s="4" t="s">
        <v>4674</v>
      </c>
      <c r="D1959" s="4" t="s">
        <v>125</v>
      </c>
      <c r="E1959" s="66">
        <v>39351</v>
      </c>
      <c r="F1959" s="4" t="s">
        <v>10579</v>
      </c>
      <c r="G1959" s="4" t="s">
        <v>4615</v>
      </c>
      <c r="H1959" s="4" t="s">
        <v>4675</v>
      </c>
      <c r="I1959" s="4" t="s">
        <v>149</v>
      </c>
      <c r="J1959" s="5">
        <v>2497</v>
      </c>
      <c r="K1959" s="5">
        <v>43</v>
      </c>
      <c r="L1959" s="5">
        <v>7</v>
      </c>
      <c r="M1959" s="5">
        <v>9</v>
      </c>
      <c r="N1959" s="5"/>
      <c r="O1959" s="30">
        <v>2556</v>
      </c>
    </row>
    <row r="1960" spans="2:15" s="12" customFormat="1" x14ac:dyDescent="0.2">
      <c r="B1960" s="4" t="s">
        <v>50</v>
      </c>
      <c r="C1960" s="4" t="s">
        <v>4676</v>
      </c>
      <c r="D1960" s="4" t="s">
        <v>125</v>
      </c>
      <c r="E1960" s="66">
        <v>39479</v>
      </c>
      <c r="F1960" s="4" t="s">
        <v>10570</v>
      </c>
      <c r="G1960" s="4" t="s">
        <v>4677</v>
      </c>
      <c r="H1960" s="4" t="s">
        <v>4678</v>
      </c>
      <c r="I1960" s="4" t="s">
        <v>149</v>
      </c>
      <c r="J1960" s="5">
        <v>287</v>
      </c>
      <c r="K1960" s="5">
        <v>17</v>
      </c>
      <c r="L1960" s="5">
        <v>8</v>
      </c>
      <c r="M1960" s="5">
        <v>3</v>
      </c>
      <c r="N1960" s="5">
        <v>1</v>
      </c>
      <c r="O1960" s="30">
        <v>316</v>
      </c>
    </row>
    <row r="1961" spans="2:15" s="12" customFormat="1" x14ac:dyDescent="0.2">
      <c r="B1961" s="4" t="s">
        <v>50</v>
      </c>
      <c r="C1961" s="4" t="s">
        <v>4679</v>
      </c>
      <c r="D1961" s="4" t="s">
        <v>125</v>
      </c>
      <c r="E1961" s="66">
        <v>39436</v>
      </c>
      <c r="F1961" s="4" t="s">
        <v>9065</v>
      </c>
      <c r="G1961" s="4" t="s">
        <v>1004</v>
      </c>
      <c r="H1961" s="4" t="s">
        <v>4680</v>
      </c>
      <c r="I1961" s="4" t="s">
        <v>149</v>
      </c>
      <c r="J1961" s="5">
        <v>18703</v>
      </c>
      <c r="K1961" s="5">
        <v>392</v>
      </c>
      <c r="L1961" s="5">
        <v>51</v>
      </c>
      <c r="M1961" s="5">
        <v>21</v>
      </c>
      <c r="N1961" s="5">
        <v>4</v>
      </c>
      <c r="O1961" s="30">
        <v>19171</v>
      </c>
    </row>
    <row r="1962" spans="2:15" s="12" customFormat="1" x14ac:dyDescent="0.2">
      <c r="B1962" s="4" t="s">
        <v>50</v>
      </c>
      <c r="C1962" s="4" t="s">
        <v>4681</v>
      </c>
      <c r="D1962" s="4" t="s">
        <v>125</v>
      </c>
      <c r="E1962" s="66">
        <v>40637</v>
      </c>
      <c r="F1962" s="4" t="s">
        <v>10580</v>
      </c>
      <c r="G1962" s="4" t="s">
        <v>4615</v>
      </c>
      <c r="H1962" s="4" t="s">
        <v>4682</v>
      </c>
      <c r="I1962" s="4" t="s">
        <v>128</v>
      </c>
      <c r="J1962" s="5">
        <v>9019</v>
      </c>
      <c r="K1962" s="5">
        <v>107</v>
      </c>
      <c r="L1962" s="5">
        <v>19</v>
      </c>
      <c r="M1962" s="5">
        <v>2</v>
      </c>
      <c r="N1962" s="5">
        <v>5</v>
      </c>
      <c r="O1962" s="30">
        <v>9152</v>
      </c>
    </row>
    <row r="1963" spans="2:15" s="12" customFormat="1" x14ac:dyDescent="0.2">
      <c r="B1963" s="4" t="s">
        <v>50</v>
      </c>
      <c r="C1963" s="4" t="s">
        <v>4683</v>
      </c>
      <c r="D1963" s="4" t="s">
        <v>125</v>
      </c>
      <c r="E1963" s="66">
        <v>40602</v>
      </c>
      <c r="F1963" s="4" t="s">
        <v>10580</v>
      </c>
      <c r="G1963" s="4" t="s">
        <v>4615</v>
      </c>
      <c r="H1963" s="4" t="s">
        <v>4684</v>
      </c>
      <c r="I1963" s="4" t="s">
        <v>128</v>
      </c>
      <c r="J1963" s="5">
        <v>10631</v>
      </c>
      <c r="K1963" s="5">
        <v>503</v>
      </c>
      <c r="L1963" s="5">
        <v>113</v>
      </c>
      <c r="M1963" s="5">
        <v>31</v>
      </c>
      <c r="N1963" s="5">
        <v>7</v>
      </c>
      <c r="O1963" s="30">
        <v>11285</v>
      </c>
    </row>
    <row r="1964" spans="2:15" s="12" customFormat="1" x14ac:dyDescent="0.2">
      <c r="B1964" s="4" t="s">
        <v>50</v>
      </c>
      <c r="C1964" s="4" t="s">
        <v>4685</v>
      </c>
      <c r="D1964" s="4" t="s">
        <v>125</v>
      </c>
      <c r="E1964" s="66">
        <v>41211</v>
      </c>
      <c r="F1964" s="4" t="s">
        <v>10568</v>
      </c>
      <c r="G1964" s="4" t="s">
        <v>4647</v>
      </c>
      <c r="H1964" s="4" t="s">
        <v>4686</v>
      </c>
      <c r="I1964" s="4" t="s">
        <v>149</v>
      </c>
      <c r="J1964" s="5">
        <v>1010</v>
      </c>
      <c r="K1964" s="5">
        <v>39</v>
      </c>
      <c r="L1964" s="5">
        <v>9</v>
      </c>
      <c r="M1964" s="5">
        <v>9</v>
      </c>
      <c r="N1964" s="5">
        <v>12</v>
      </c>
      <c r="O1964" s="30">
        <v>1079</v>
      </c>
    </row>
    <row r="1965" spans="2:15" s="12" customFormat="1" x14ac:dyDescent="0.2">
      <c r="B1965" s="4" t="s">
        <v>51</v>
      </c>
      <c r="C1965" s="4" t="s">
        <v>4687</v>
      </c>
      <c r="D1965" s="4" t="s">
        <v>125</v>
      </c>
      <c r="E1965" s="66">
        <v>38359</v>
      </c>
      <c r="F1965" s="4" t="s">
        <v>10581</v>
      </c>
      <c r="G1965" s="4" t="s">
        <v>3550</v>
      </c>
      <c r="H1965" s="4" t="s">
        <v>4688</v>
      </c>
      <c r="I1965" s="4" t="s">
        <v>128</v>
      </c>
      <c r="J1965" s="5">
        <v>175</v>
      </c>
      <c r="K1965" s="5">
        <v>13</v>
      </c>
      <c r="L1965" s="5">
        <v>3</v>
      </c>
      <c r="M1965" s="5">
        <v>1</v>
      </c>
      <c r="N1965" s="5"/>
      <c r="O1965" s="30">
        <v>192</v>
      </c>
    </row>
    <row r="1966" spans="2:15" s="12" customFormat="1" x14ac:dyDescent="0.2">
      <c r="B1966" s="4" t="s">
        <v>51</v>
      </c>
      <c r="C1966" s="4" t="s">
        <v>4689</v>
      </c>
      <c r="D1966" s="4" t="s">
        <v>125</v>
      </c>
      <c r="E1966" s="66">
        <v>38405</v>
      </c>
      <c r="F1966" s="4" t="s">
        <v>10582</v>
      </c>
      <c r="G1966" s="4" t="s">
        <v>3550</v>
      </c>
      <c r="H1966" s="4" t="s">
        <v>4690</v>
      </c>
      <c r="I1966" s="4" t="s">
        <v>128</v>
      </c>
      <c r="J1966" s="5">
        <v>570</v>
      </c>
      <c r="K1966" s="5">
        <v>32</v>
      </c>
      <c r="L1966" s="5">
        <v>5</v>
      </c>
      <c r="M1966" s="5">
        <v>7</v>
      </c>
      <c r="N1966" s="5">
        <v>9</v>
      </c>
      <c r="O1966" s="30">
        <v>623</v>
      </c>
    </row>
    <row r="1967" spans="2:15" s="12" customFormat="1" x14ac:dyDescent="0.2">
      <c r="B1967" s="4" t="s">
        <v>51</v>
      </c>
      <c r="C1967" s="4" t="s">
        <v>4691</v>
      </c>
      <c r="D1967" s="4" t="s">
        <v>125</v>
      </c>
      <c r="E1967" s="66">
        <v>38524</v>
      </c>
      <c r="F1967" s="4" t="s">
        <v>10583</v>
      </c>
      <c r="G1967" s="4" t="s">
        <v>2816</v>
      </c>
      <c r="H1967" s="4" t="s">
        <v>4692</v>
      </c>
      <c r="I1967" s="4" t="s">
        <v>128</v>
      </c>
      <c r="J1967" s="5">
        <v>335</v>
      </c>
      <c r="K1967" s="5">
        <v>36</v>
      </c>
      <c r="L1967" s="5">
        <v>22</v>
      </c>
      <c r="M1967" s="5">
        <v>17</v>
      </c>
      <c r="N1967" s="5">
        <v>16</v>
      </c>
      <c r="O1967" s="30">
        <v>426</v>
      </c>
    </row>
    <row r="1968" spans="2:15" s="12" customFormat="1" x14ac:dyDescent="0.2">
      <c r="B1968" s="4" t="s">
        <v>51</v>
      </c>
      <c r="C1968" s="4" t="s">
        <v>4693</v>
      </c>
      <c r="D1968" s="4" t="s">
        <v>125</v>
      </c>
      <c r="E1968" s="66">
        <v>38509</v>
      </c>
      <c r="F1968" s="4" t="s">
        <v>10584</v>
      </c>
      <c r="G1968" s="4" t="s">
        <v>3509</v>
      </c>
      <c r="H1968" s="4" t="s">
        <v>4694</v>
      </c>
      <c r="I1968" s="4" t="s">
        <v>128</v>
      </c>
      <c r="J1968" s="5">
        <v>176</v>
      </c>
      <c r="K1968" s="5">
        <v>15</v>
      </c>
      <c r="L1968" s="5">
        <v>6</v>
      </c>
      <c r="M1968" s="5">
        <v>2</v>
      </c>
      <c r="N1968" s="5">
        <v>4</v>
      </c>
      <c r="O1968" s="30">
        <v>203</v>
      </c>
    </row>
    <row r="1969" spans="2:15" s="12" customFormat="1" x14ac:dyDescent="0.2">
      <c r="B1969" s="4" t="s">
        <v>51</v>
      </c>
      <c r="C1969" s="4" t="s">
        <v>4695</v>
      </c>
      <c r="D1969" s="4" t="s">
        <v>125</v>
      </c>
      <c r="E1969" s="66">
        <v>38615</v>
      </c>
      <c r="F1969" s="4" t="s">
        <v>10585</v>
      </c>
      <c r="G1969" s="4" t="s">
        <v>4696</v>
      </c>
      <c r="H1969" s="4" t="s">
        <v>4697</v>
      </c>
      <c r="I1969" s="4" t="s">
        <v>128</v>
      </c>
      <c r="J1969" s="5">
        <v>669</v>
      </c>
      <c r="K1969" s="5">
        <v>31</v>
      </c>
      <c r="L1969" s="5">
        <v>5</v>
      </c>
      <c r="M1969" s="5">
        <v>8</v>
      </c>
      <c r="N1969" s="5">
        <v>11</v>
      </c>
      <c r="O1969" s="30">
        <v>724</v>
      </c>
    </row>
    <row r="1970" spans="2:15" s="12" customFormat="1" x14ac:dyDescent="0.2">
      <c r="B1970" s="4" t="s">
        <v>51</v>
      </c>
      <c r="C1970" s="4" t="s">
        <v>4698</v>
      </c>
      <c r="D1970" s="4" t="s">
        <v>125</v>
      </c>
      <c r="E1970" s="66">
        <v>39871</v>
      </c>
      <c r="F1970" s="4" t="s">
        <v>10586</v>
      </c>
      <c r="G1970" s="4" t="s">
        <v>3565</v>
      </c>
      <c r="H1970" s="4" t="s">
        <v>4699</v>
      </c>
      <c r="I1970" s="4" t="s">
        <v>149</v>
      </c>
      <c r="J1970" s="5">
        <v>5697</v>
      </c>
      <c r="K1970" s="5">
        <v>194</v>
      </c>
      <c r="L1970" s="5">
        <v>37</v>
      </c>
      <c r="M1970" s="5">
        <v>11</v>
      </c>
      <c r="N1970" s="5">
        <v>5</v>
      </c>
      <c r="O1970" s="30">
        <v>5944</v>
      </c>
    </row>
    <row r="1971" spans="2:15" s="12" customFormat="1" x14ac:dyDescent="0.2">
      <c r="B1971" s="4" t="s">
        <v>51</v>
      </c>
      <c r="C1971" s="4" t="s">
        <v>4700</v>
      </c>
      <c r="D1971" s="4" t="s">
        <v>125</v>
      </c>
      <c r="E1971" s="66">
        <v>39829</v>
      </c>
      <c r="F1971" s="4" t="s">
        <v>10587</v>
      </c>
      <c r="G1971" s="4" t="s">
        <v>1821</v>
      </c>
      <c r="H1971" s="4" t="s">
        <v>4701</v>
      </c>
      <c r="I1971" s="4" t="s">
        <v>149</v>
      </c>
      <c r="J1971" s="5">
        <v>1447</v>
      </c>
      <c r="K1971" s="5">
        <v>17</v>
      </c>
      <c r="L1971" s="5">
        <v>9</v>
      </c>
      <c r="M1971" s="5"/>
      <c r="N1971" s="5"/>
      <c r="O1971" s="30">
        <v>1473</v>
      </c>
    </row>
    <row r="1972" spans="2:15" s="12" customFormat="1" x14ac:dyDescent="0.2">
      <c r="B1972" s="4" t="s">
        <v>51</v>
      </c>
      <c r="C1972" s="4" t="s">
        <v>4702</v>
      </c>
      <c r="D1972" s="4" t="s">
        <v>125</v>
      </c>
      <c r="E1972" s="66">
        <v>40021</v>
      </c>
      <c r="F1972" s="4" t="s">
        <v>10583</v>
      </c>
      <c r="G1972" s="4" t="s">
        <v>2816</v>
      </c>
      <c r="H1972" s="4" t="s">
        <v>4703</v>
      </c>
      <c r="I1972" s="4" t="s">
        <v>149</v>
      </c>
      <c r="J1972" s="5">
        <v>152</v>
      </c>
      <c r="K1972" s="5">
        <v>6</v>
      </c>
      <c r="L1972" s="5">
        <v>1</v>
      </c>
      <c r="M1972" s="5">
        <v>2</v>
      </c>
      <c r="N1972" s="5">
        <v>2</v>
      </c>
      <c r="O1972" s="30">
        <v>163</v>
      </c>
    </row>
    <row r="1973" spans="2:15" s="12" customFormat="1" x14ac:dyDescent="0.2">
      <c r="B1973" s="4" t="s">
        <v>51</v>
      </c>
      <c r="C1973" s="4" t="s">
        <v>4704</v>
      </c>
      <c r="D1973" s="4" t="s">
        <v>125</v>
      </c>
      <c r="E1973" s="66">
        <v>38943</v>
      </c>
      <c r="F1973" s="4" t="s">
        <v>10587</v>
      </c>
      <c r="G1973" s="4" t="s">
        <v>1221</v>
      </c>
      <c r="H1973" s="4" t="s">
        <v>4705</v>
      </c>
      <c r="I1973" s="4" t="s">
        <v>128</v>
      </c>
      <c r="J1973" s="5">
        <v>8478</v>
      </c>
      <c r="K1973" s="5">
        <v>283</v>
      </c>
      <c r="L1973" s="5">
        <v>77</v>
      </c>
      <c r="M1973" s="5">
        <v>41</v>
      </c>
      <c r="N1973" s="5">
        <v>29</v>
      </c>
      <c r="O1973" s="30">
        <v>8908</v>
      </c>
    </row>
    <row r="1974" spans="2:15" s="12" customFormat="1" x14ac:dyDescent="0.2">
      <c r="B1974" s="4" t="s">
        <v>51</v>
      </c>
      <c r="C1974" s="4" t="s">
        <v>4706</v>
      </c>
      <c r="D1974" s="4" t="s">
        <v>125</v>
      </c>
      <c r="E1974" s="66">
        <v>39171</v>
      </c>
      <c r="F1974" s="4" t="s">
        <v>10588</v>
      </c>
      <c r="G1974" s="4" t="s">
        <v>3571</v>
      </c>
      <c r="H1974" s="4" t="s">
        <v>4707</v>
      </c>
      <c r="I1974" s="4" t="s">
        <v>149</v>
      </c>
      <c r="J1974" s="5">
        <v>716</v>
      </c>
      <c r="K1974" s="5">
        <v>28</v>
      </c>
      <c r="L1974" s="5">
        <v>6</v>
      </c>
      <c r="M1974" s="5">
        <v>2</v>
      </c>
      <c r="N1974" s="5">
        <v>5</v>
      </c>
      <c r="O1974" s="30">
        <v>757</v>
      </c>
    </row>
    <row r="1975" spans="2:15" s="12" customFormat="1" x14ac:dyDescent="0.2">
      <c r="B1975" s="4" t="s">
        <v>51</v>
      </c>
      <c r="C1975" s="4" t="s">
        <v>4708</v>
      </c>
      <c r="D1975" s="4" t="s">
        <v>125</v>
      </c>
      <c r="E1975" s="66">
        <v>39150</v>
      </c>
      <c r="F1975" s="4" t="s">
        <v>10589</v>
      </c>
      <c r="G1975" s="4" t="s">
        <v>328</v>
      </c>
      <c r="H1975" s="4" t="s">
        <v>4709</v>
      </c>
      <c r="I1975" s="4" t="s">
        <v>149</v>
      </c>
      <c r="J1975" s="5">
        <v>180</v>
      </c>
      <c r="K1975" s="5">
        <v>8</v>
      </c>
      <c r="L1975" s="5">
        <v>4</v>
      </c>
      <c r="M1975" s="5"/>
      <c r="N1975" s="5">
        <v>1</v>
      </c>
      <c r="O1975" s="30">
        <v>193</v>
      </c>
    </row>
    <row r="1976" spans="2:15" s="12" customFormat="1" x14ac:dyDescent="0.2">
      <c r="B1976" s="4" t="s">
        <v>51</v>
      </c>
      <c r="C1976" s="4" t="s">
        <v>4710</v>
      </c>
      <c r="D1976" s="4" t="s">
        <v>125</v>
      </c>
      <c r="E1976" s="66">
        <v>39262</v>
      </c>
      <c r="F1976" s="4" t="s">
        <v>10590</v>
      </c>
      <c r="G1976" s="4" t="s">
        <v>1062</v>
      </c>
      <c r="H1976" s="4" t="s">
        <v>2892</v>
      </c>
      <c r="I1976" s="4" t="s">
        <v>149</v>
      </c>
      <c r="J1976" s="5">
        <v>6723</v>
      </c>
      <c r="K1976" s="5">
        <v>323</v>
      </c>
      <c r="L1976" s="5">
        <v>102</v>
      </c>
      <c r="M1976" s="5">
        <v>36</v>
      </c>
      <c r="N1976" s="5">
        <v>32</v>
      </c>
      <c r="O1976" s="30">
        <v>7216</v>
      </c>
    </row>
    <row r="1977" spans="2:15" s="12" customFormat="1" x14ac:dyDescent="0.2">
      <c r="B1977" s="4" t="s">
        <v>51</v>
      </c>
      <c r="C1977" s="4" t="s">
        <v>4711</v>
      </c>
      <c r="D1977" s="4" t="s">
        <v>125</v>
      </c>
      <c r="E1977" s="66">
        <v>39380</v>
      </c>
      <c r="F1977" s="4" t="s">
        <v>10591</v>
      </c>
      <c r="G1977" s="4" t="s">
        <v>1821</v>
      </c>
      <c r="H1977" s="4" t="s">
        <v>4712</v>
      </c>
      <c r="I1977" s="4" t="s">
        <v>149</v>
      </c>
      <c r="J1977" s="5">
        <v>456</v>
      </c>
      <c r="K1977" s="5">
        <v>14</v>
      </c>
      <c r="L1977" s="5">
        <v>6</v>
      </c>
      <c r="M1977" s="5">
        <v>5</v>
      </c>
      <c r="N1977" s="5">
        <v>3</v>
      </c>
      <c r="O1977" s="30">
        <v>484</v>
      </c>
    </row>
    <row r="1978" spans="2:15" s="12" customFormat="1" x14ac:dyDescent="0.2">
      <c r="B1978" s="4" t="s">
        <v>51</v>
      </c>
      <c r="C1978" s="4" t="s">
        <v>4713</v>
      </c>
      <c r="D1978" s="4" t="s">
        <v>125</v>
      </c>
      <c r="E1978" s="66">
        <v>40637</v>
      </c>
      <c r="F1978" s="4" t="s">
        <v>10592</v>
      </c>
      <c r="G1978" s="4" t="s">
        <v>3571</v>
      </c>
      <c r="H1978" s="4" t="s">
        <v>4714</v>
      </c>
      <c r="I1978" s="4" t="s">
        <v>149</v>
      </c>
      <c r="J1978" s="5">
        <v>17473</v>
      </c>
      <c r="K1978" s="5">
        <v>530</v>
      </c>
      <c r="L1978" s="5">
        <v>85</v>
      </c>
      <c r="M1978" s="5">
        <v>26</v>
      </c>
      <c r="N1978" s="5">
        <v>8</v>
      </c>
      <c r="O1978" s="30">
        <v>18122</v>
      </c>
    </row>
    <row r="1979" spans="2:15" s="12" customFormat="1" x14ac:dyDescent="0.2">
      <c r="B1979" s="4" t="s">
        <v>51</v>
      </c>
      <c r="C1979" s="4" t="s">
        <v>4715</v>
      </c>
      <c r="D1979" s="4" t="s">
        <v>125</v>
      </c>
      <c r="E1979" s="66">
        <v>40689</v>
      </c>
      <c r="F1979" s="4" t="s">
        <v>10593</v>
      </c>
      <c r="G1979" s="4" t="s">
        <v>4716</v>
      </c>
      <c r="H1979" s="4" t="s">
        <v>4717</v>
      </c>
      <c r="I1979" s="4" t="s">
        <v>128</v>
      </c>
      <c r="J1979" s="5">
        <v>1202</v>
      </c>
      <c r="K1979" s="5">
        <v>24</v>
      </c>
      <c r="L1979" s="5">
        <v>6</v>
      </c>
      <c r="M1979" s="5"/>
      <c r="N1979" s="5"/>
      <c r="O1979" s="30">
        <v>1232</v>
      </c>
    </row>
    <row r="1980" spans="2:15" s="12" customFormat="1" x14ac:dyDescent="0.2">
      <c r="B1980" s="4" t="s">
        <v>51</v>
      </c>
      <c r="C1980" s="4" t="s">
        <v>4718</v>
      </c>
      <c r="D1980" s="4" t="s">
        <v>125</v>
      </c>
      <c r="E1980" s="66">
        <v>40669</v>
      </c>
      <c r="F1980" s="4" t="s">
        <v>10594</v>
      </c>
      <c r="G1980" s="4" t="s">
        <v>4719</v>
      </c>
      <c r="H1980" s="4" t="s">
        <v>4720</v>
      </c>
      <c r="I1980" s="4" t="s">
        <v>128</v>
      </c>
      <c r="J1980" s="5">
        <v>726</v>
      </c>
      <c r="K1980" s="5">
        <v>11</v>
      </c>
      <c r="L1980" s="5">
        <v>1</v>
      </c>
      <c r="M1980" s="5"/>
      <c r="N1980" s="5"/>
      <c r="O1980" s="30">
        <v>738</v>
      </c>
    </row>
    <row r="1981" spans="2:15" s="12" customFormat="1" x14ac:dyDescent="0.2">
      <c r="B1981" s="4" t="s">
        <v>51</v>
      </c>
      <c r="C1981" s="4" t="s">
        <v>4721</v>
      </c>
      <c r="D1981" s="4" t="s">
        <v>125</v>
      </c>
      <c r="E1981" s="66">
        <v>41011</v>
      </c>
      <c r="F1981" s="4" t="s">
        <v>10595</v>
      </c>
      <c r="G1981" s="4" t="s">
        <v>1221</v>
      </c>
      <c r="H1981" s="4" t="s">
        <v>2896</v>
      </c>
      <c r="I1981" s="4" t="s">
        <v>128</v>
      </c>
      <c r="J1981" s="5">
        <v>6409</v>
      </c>
      <c r="K1981" s="5">
        <v>263</v>
      </c>
      <c r="L1981" s="5">
        <v>67</v>
      </c>
      <c r="M1981" s="5">
        <v>24</v>
      </c>
      <c r="N1981" s="5">
        <v>10</v>
      </c>
      <c r="O1981" s="30">
        <v>6773</v>
      </c>
    </row>
    <row r="1982" spans="2:15" s="12" customFormat="1" x14ac:dyDescent="0.2">
      <c r="B1982" s="4" t="s">
        <v>51</v>
      </c>
      <c r="C1982" s="4" t="s">
        <v>4722</v>
      </c>
      <c r="D1982" s="4" t="s">
        <v>125</v>
      </c>
      <c r="E1982" s="66">
        <v>41089</v>
      </c>
      <c r="F1982" s="4" t="s">
        <v>10587</v>
      </c>
      <c r="G1982" s="4" t="s">
        <v>2593</v>
      </c>
      <c r="H1982" s="4" t="s">
        <v>4723</v>
      </c>
      <c r="I1982" s="4" t="s">
        <v>128</v>
      </c>
      <c r="J1982" s="5">
        <v>3024</v>
      </c>
      <c r="K1982" s="5">
        <v>71</v>
      </c>
      <c r="L1982" s="5">
        <v>16</v>
      </c>
      <c r="M1982" s="5">
        <v>12</v>
      </c>
      <c r="N1982" s="5">
        <v>6</v>
      </c>
      <c r="O1982" s="30">
        <v>3129</v>
      </c>
    </row>
    <row r="1983" spans="2:15" s="12" customFormat="1" x14ac:dyDescent="0.2">
      <c r="B1983" s="4" t="s">
        <v>102</v>
      </c>
      <c r="C1983" s="4" t="s">
        <v>4724</v>
      </c>
      <c r="D1983" s="4" t="s">
        <v>125</v>
      </c>
      <c r="E1983" s="66">
        <v>38365</v>
      </c>
      <c r="F1983" s="4" t="s">
        <v>10596</v>
      </c>
      <c r="G1983" s="4" t="s">
        <v>4057</v>
      </c>
      <c r="H1983" s="4" t="s">
        <v>4725</v>
      </c>
      <c r="I1983" s="4" t="s">
        <v>128</v>
      </c>
      <c r="J1983" s="5">
        <v>58</v>
      </c>
      <c r="K1983" s="5">
        <v>1</v>
      </c>
      <c r="L1983" s="5">
        <v>1</v>
      </c>
      <c r="M1983" s="5"/>
      <c r="N1983" s="5"/>
      <c r="O1983" s="30">
        <v>60</v>
      </c>
    </row>
    <row r="1984" spans="2:15" s="12" customFormat="1" x14ac:dyDescent="0.2">
      <c r="B1984" s="4" t="s">
        <v>102</v>
      </c>
      <c r="C1984" s="4" t="s">
        <v>4726</v>
      </c>
      <c r="D1984" s="4" t="s">
        <v>125</v>
      </c>
      <c r="E1984" s="66">
        <v>38450</v>
      </c>
      <c r="F1984" s="4" t="s">
        <v>10597</v>
      </c>
      <c r="G1984" s="4" t="s">
        <v>4057</v>
      </c>
      <c r="H1984" s="4" t="s">
        <v>4727</v>
      </c>
      <c r="I1984" s="4" t="s">
        <v>128</v>
      </c>
      <c r="J1984" s="5">
        <v>157</v>
      </c>
      <c r="K1984" s="5">
        <v>6</v>
      </c>
      <c r="L1984" s="5">
        <v>3</v>
      </c>
      <c r="M1984" s="5">
        <v>1</v>
      </c>
      <c r="N1984" s="5">
        <v>3</v>
      </c>
      <c r="O1984" s="30">
        <v>170</v>
      </c>
    </row>
    <row r="1985" spans="2:15" s="12" customFormat="1" x14ac:dyDescent="0.2">
      <c r="B1985" s="4" t="s">
        <v>102</v>
      </c>
      <c r="C1985" s="4" t="s">
        <v>4728</v>
      </c>
      <c r="D1985" s="4" t="s">
        <v>125</v>
      </c>
      <c r="E1985" s="66">
        <v>38450</v>
      </c>
      <c r="F1985" s="4" t="s">
        <v>10598</v>
      </c>
      <c r="G1985" s="4" t="s">
        <v>4057</v>
      </c>
      <c r="H1985" s="4" t="s">
        <v>4729</v>
      </c>
      <c r="I1985" s="4" t="s">
        <v>128</v>
      </c>
      <c r="J1985" s="5">
        <v>273</v>
      </c>
      <c r="K1985" s="5">
        <v>10</v>
      </c>
      <c r="L1985" s="5">
        <v>5</v>
      </c>
      <c r="M1985" s="5">
        <v>2</v>
      </c>
      <c r="N1985" s="5">
        <v>4</v>
      </c>
      <c r="O1985" s="30">
        <v>294</v>
      </c>
    </row>
    <row r="1986" spans="2:15" s="12" customFormat="1" x14ac:dyDescent="0.2">
      <c r="B1986" s="4" t="s">
        <v>102</v>
      </c>
      <c r="C1986" s="4" t="s">
        <v>4730</v>
      </c>
      <c r="D1986" s="4" t="s">
        <v>125</v>
      </c>
      <c r="E1986" s="66">
        <v>38465</v>
      </c>
      <c r="F1986" s="4" t="s">
        <v>10599</v>
      </c>
      <c r="G1986" s="4" t="s">
        <v>4057</v>
      </c>
      <c r="H1986" s="4" t="s">
        <v>4731</v>
      </c>
      <c r="I1986" s="4" t="s">
        <v>128</v>
      </c>
      <c r="J1986" s="5">
        <v>667</v>
      </c>
      <c r="K1986" s="5">
        <v>55</v>
      </c>
      <c r="L1986" s="5">
        <v>31</v>
      </c>
      <c r="M1986" s="5">
        <v>22</v>
      </c>
      <c r="N1986" s="5">
        <v>48</v>
      </c>
      <c r="O1986" s="30">
        <v>823</v>
      </c>
    </row>
    <row r="1987" spans="2:15" s="12" customFormat="1" x14ac:dyDescent="0.2">
      <c r="B1987" s="4" t="s">
        <v>102</v>
      </c>
      <c r="C1987" s="4" t="s">
        <v>4732</v>
      </c>
      <c r="D1987" s="4" t="s">
        <v>125</v>
      </c>
      <c r="E1987" s="66">
        <v>38792</v>
      </c>
      <c r="F1987" s="4" t="s">
        <v>10600</v>
      </c>
      <c r="G1987" s="4" t="s">
        <v>4057</v>
      </c>
      <c r="H1987" s="4" t="s">
        <v>4733</v>
      </c>
      <c r="I1987" s="4" t="s">
        <v>128</v>
      </c>
      <c r="J1987" s="5">
        <v>545</v>
      </c>
      <c r="K1987" s="5">
        <v>44</v>
      </c>
      <c r="L1987" s="5">
        <v>22</v>
      </c>
      <c r="M1987" s="5">
        <v>12</v>
      </c>
      <c r="N1987" s="5">
        <v>20</v>
      </c>
      <c r="O1987" s="30">
        <v>643</v>
      </c>
    </row>
    <row r="1988" spans="2:15" s="12" customFormat="1" x14ac:dyDescent="0.2">
      <c r="B1988" s="4" t="s">
        <v>102</v>
      </c>
      <c r="C1988" s="4" t="s">
        <v>4734</v>
      </c>
      <c r="D1988" s="4" t="s">
        <v>125</v>
      </c>
      <c r="E1988" s="66">
        <v>38528</v>
      </c>
      <c r="F1988" s="4" t="s">
        <v>10601</v>
      </c>
      <c r="G1988" s="4" t="s">
        <v>970</v>
      </c>
      <c r="H1988" s="4" t="s">
        <v>4735</v>
      </c>
      <c r="I1988" s="4" t="s">
        <v>128</v>
      </c>
      <c r="J1988" s="5">
        <v>148</v>
      </c>
      <c r="K1988" s="5">
        <v>10</v>
      </c>
      <c r="L1988" s="5">
        <v>2</v>
      </c>
      <c r="M1988" s="5"/>
      <c r="N1988" s="5">
        <v>1</v>
      </c>
      <c r="O1988" s="30">
        <v>161</v>
      </c>
    </row>
    <row r="1989" spans="2:15" s="12" customFormat="1" x14ac:dyDescent="0.2">
      <c r="B1989" s="4" t="s">
        <v>102</v>
      </c>
      <c r="C1989" s="4" t="s">
        <v>4736</v>
      </c>
      <c r="D1989" s="4" t="s">
        <v>125</v>
      </c>
      <c r="E1989" s="66">
        <v>38730</v>
      </c>
      <c r="F1989" s="4" t="s">
        <v>10602</v>
      </c>
      <c r="G1989" s="4" t="s">
        <v>592</v>
      </c>
      <c r="H1989" s="4" t="s">
        <v>4737</v>
      </c>
      <c r="I1989" s="4" t="s">
        <v>128</v>
      </c>
      <c r="J1989" s="5">
        <v>355</v>
      </c>
      <c r="K1989" s="5">
        <v>29</v>
      </c>
      <c r="L1989" s="5">
        <v>6</v>
      </c>
      <c r="M1989" s="5">
        <v>1</v>
      </c>
      <c r="N1989" s="5">
        <v>3</v>
      </c>
      <c r="O1989" s="30">
        <v>394</v>
      </c>
    </row>
    <row r="1990" spans="2:15" s="12" customFormat="1" x14ac:dyDescent="0.2">
      <c r="B1990" s="4" t="s">
        <v>102</v>
      </c>
      <c r="C1990" s="4" t="s">
        <v>4738</v>
      </c>
      <c r="D1990" s="4" t="s">
        <v>125</v>
      </c>
      <c r="E1990" s="66">
        <v>39877</v>
      </c>
      <c r="F1990" s="4" t="s">
        <v>10603</v>
      </c>
      <c r="G1990" s="4" t="s">
        <v>602</v>
      </c>
      <c r="H1990" s="4" t="s">
        <v>4739</v>
      </c>
      <c r="I1990" s="4" t="s">
        <v>149</v>
      </c>
      <c r="J1990" s="5">
        <v>494</v>
      </c>
      <c r="K1990" s="5">
        <v>43</v>
      </c>
      <c r="L1990" s="5">
        <v>9</v>
      </c>
      <c r="M1990" s="5">
        <v>6</v>
      </c>
      <c r="N1990" s="5">
        <v>2</v>
      </c>
      <c r="O1990" s="30">
        <v>554</v>
      </c>
    </row>
    <row r="1991" spans="2:15" s="12" customFormat="1" x14ac:dyDescent="0.2">
      <c r="B1991" s="4" t="s">
        <v>102</v>
      </c>
      <c r="C1991" s="4" t="s">
        <v>4740</v>
      </c>
      <c r="D1991" s="4" t="s">
        <v>125</v>
      </c>
      <c r="E1991" s="66">
        <v>39877</v>
      </c>
      <c r="F1991" s="4" t="s">
        <v>10604</v>
      </c>
      <c r="G1991" s="4" t="s">
        <v>602</v>
      </c>
      <c r="H1991" s="4" t="s">
        <v>4741</v>
      </c>
      <c r="I1991" s="4" t="s">
        <v>149</v>
      </c>
      <c r="J1991" s="5">
        <v>556</v>
      </c>
      <c r="K1991" s="5">
        <v>24</v>
      </c>
      <c r="L1991" s="5">
        <v>2</v>
      </c>
      <c r="M1991" s="5"/>
      <c r="N1991" s="5"/>
      <c r="O1991" s="30">
        <v>582</v>
      </c>
    </row>
    <row r="1992" spans="2:15" s="12" customFormat="1" x14ac:dyDescent="0.2">
      <c r="B1992" s="4" t="s">
        <v>102</v>
      </c>
      <c r="C1992" s="4" t="s">
        <v>4742</v>
      </c>
      <c r="D1992" s="4" t="s">
        <v>125</v>
      </c>
      <c r="E1992" s="66">
        <v>39835</v>
      </c>
      <c r="F1992" s="4" t="s">
        <v>10605</v>
      </c>
      <c r="G1992" s="4" t="s">
        <v>4743</v>
      </c>
      <c r="H1992" s="4" t="s">
        <v>4744</v>
      </c>
      <c r="I1992" s="4" t="s">
        <v>149</v>
      </c>
      <c r="J1992" s="5">
        <v>576</v>
      </c>
      <c r="K1992" s="5">
        <v>12</v>
      </c>
      <c r="L1992" s="5">
        <v>1</v>
      </c>
      <c r="M1992" s="5"/>
      <c r="N1992" s="5"/>
      <c r="O1992" s="30">
        <v>589</v>
      </c>
    </row>
    <row r="1993" spans="2:15" s="12" customFormat="1" x14ac:dyDescent="0.2">
      <c r="B1993" s="4" t="s">
        <v>102</v>
      </c>
      <c r="C1993" s="4" t="s">
        <v>4745</v>
      </c>
      <c r="D1993" s="4" t="s">
        <v>125</v>
      </c>
      <c r="E1993" s="66">
        <v>39829</v>
      </c>
      <c r="F1993" s="4" t="s">
        <v>10606</v>
      </c>
      <c r="G1993" s="4" t="s">
        <v>4057</v>
      </c>
      <c r="H1993" s="4" t="s">
        <v>4746</v>
      </c>
      <c r="I1993" s="4" t="s">
        <v>149</v>
      </c>
      <c r="J1993" s="5">
        <v>1435</v>
      </c>
      <c r="K1993" s="5">
        <v>83</v>
      </c>
      <c r="L1993" s="5">
        <v>13</v>
      </c>
      <c r="M1993" s="5">
        <v>7</v>
      </c>
      <c r="N1993" s="5"/>
      <c r="O1993" s="30">
        <v>1538</v>
      </c>
    </row>
    <row r="1994" spans="2:15" s="12" customFormat="1" x14ac:dyDescent="0.2">
      <c r="B1994" s="4" t="s">
        <v>102</v>
      </c>
      <c r="C1994" s="4" t="s">
        <v>4747</v>
      </c>
      <c r="D1994" s="4" t="s">
        <v>125</v>
      </c>
      <c r="E1994" s="66">
        <v>39798</v>
      </c>
      <c r="F1994" s="4" t="s">
        <v>10607</v>
      </c>
      <c r="G1994" s="4" t="s">
        <v>3622</v>
      </c>
      <c r="H1994" s="4" t="s">
        <v>4748</v>
      </c>
      <c r="I1994" s="4" t="s">
        <v>128</v>
      </c>
      <c r="J1994" s="5">
        <v>2129</v>
      </c>
      <c r="K1994" s="5">
        <v>54</v>
      </c>
      <c r="L1994" s="5">
        <v>25</v>
      </c>
      <c r="M1994" s="5">
        <v>3</v>
      </c>
      <c r="N1994" s="5">
        <v>4</v>
      </c>
      <c r="O1994" s="30">
        <v>2215</v>
      </c>
    </row>
    <row r="1995" spans="2:15" s="12" customFormat="1" x14ac:dyDescent="0.2">
      <c r="B1995" s="4" t="s">
        <v>102</v>
      </c>
      <c r="C1995" s="4" t="s">
        <v>4749</v>
      </c>
      <c r="D1995" s="4" t="s">
        <v>125</v>
      </c>
      <c r="E1995" s="66">
        <v>39842</v>
      </c>
      <c r="F1995" s="4" t="s">
        <v>10608</v>
      </c>
      <c r="G1995" s="4" t="s">
        <v>4057</v>
      </c>
      <c r="H1995" s="4" t="s">
        <v>4750</v>
      </c>
      <c r="I1995" s="4" t="s">
        <v>149</v>
      </c>
      <c r="J1995" s="5">
        <v>8273</v>
      </c>
      <c r="K1995" s="5">
        <v>744</v>
      </c>
      <c r="L1995" s="5">
        <v>196</v>
      </c>
      <c r="M1995" s="5">
        <v>52</v>
      </c>
      <c r="N1995" s="5">
        <v>16</v>
      </c>
      <c r="O1995" s="30">
        <v>9281</v>
      </c>
    </row>
    <row r="1996" spans="2:15" s="12" customFormat="1" x14ac:dyDescent="0.2">
      <c r="B1996" s="4" t="s">
        <v>102</v>
      </c>
      <c r="C1996" s="4" t="s">
        <v>4751</v>
      </c>
      <c r="D1996" s="4" t="s">
        <v>125</v>
      </c>
      <c r="E1996" s="66">
        <v>38861</v>
      </c>
      <c r="F1996" s="4" t="s">
        <v>10609</v>
      </c>
      <c r="G1996" s="4" t="s">
        <v>1050</v>
      </c>
      <c r="H1996" s="4" t="s">
        <v>1074</v>
      </c>
      <c r="I1996" s="4" t="s">
        <v>128</v>
      </c>
      <c r="J1996" s="5">
        <v>11021</v>
      </c>
      <c r="K1996" s="5">
        <v>459</v>
      </c>
      <c r="L1996" s="5">
        <v>131</v>
      </c>
      <c r="M1996" s="5">
        <v>40</v>
      </c>
      <c r="N1996" s="5">
        <v>18</v>
      </c>
      <c r="O1996" s="30">
        <v>11669</v>
      </c>
    </row>
    <row r="1997" spans="2:15" s="12" customFormat="1" x14ac:dyDescent="0.2">
      <c r="B1997" s="4" t="s">
        <v>102</v>
      </c>
      <c r="C1997" s="4" t="s">
        <v>4752</v>
      </c>
      <c r="D1997" s="4" t="s">
        <v>125</v>
      </c>
      <c r="E1997" s="66">
        <v>39265</v>
      </c>
      <c r="F1997" s="4" t="s">
        <v>10610</v>
      </c>
      <c r="G1997" s="4" t="s">
        <v>592</v>
      </c>
      <c r="H1997" s="4" t="s">
        <v>4753</v>
      </c>
      <c r="I1997" s="4" t="s">
        <v>149</v>
      </c>
      <c r="J1997" s="5">
        <v>456</v>
      </c>
      <c r="K1997" s="5">
        <v>24</v>
      </c>
      <c r="L1997" s="5">
        <v>6</v>
      </c>
      <c r="M1997" s="5">
        <v>2</v>
      </c>
      <c r="N1997" s="5"/>
      <c r="O1997" s="30">
        <v>488</v>
      </c>
    </row>
    <row r="1998" spans="2:15" s="12" customFormat="1" x14ac:dyDescent="0.2">
      <c r="B1998" s="4" t="s">
        <v>102</v>
      </c>
      <c r="C1998" s="4" t="s">
        <v>4754</v>
      </c>
      <c r="D1998" s="4" t="s">
        <v>125</v>
      </c>
      <c r="E1998" s="66">
        <v>39471</v>
      </c>
      <c r="F1998" s="4" t="s">
        <v>10611</v>
      </c>
      <c r="G1998" s="4" t="s">
        <v>4326</v>
      </c>
      <c r="H1998" s="4" t="s">
        <v>4755</v>
      </c>
      <c r="I1998" s="4" t="s">
        <v>149</v>
      </c>
      <c r="J1998" s="5">
        <v>618</v>
      </c>
      <c r="K1998" s="5">
        <v>23</v>
      </c>
      <c r="L1998" s="5">
        <v>4</v>
      </c>
      <c r="M1998" s="5">
        <v>2</v>
      </c>
      <c r="N1998" s="5"/>
      <c r="O1998" s="30">
        <v>647</v>
      </c>
    </row>
    <row r="1999" spans="2:15" s="12" customFormat="1" x14ac:dyDescent="0.2">
      <c r="B1999" s="4" t="s">
        <v>102</v>
      </c>
      <c r="C1999" s="4" t="s">
        <v>4756</v>
      </c>
      <c r="D1999" s="4" t="s">
        <v>125</v>
      </c>
      <c r="E1999" s="66">
        <v>39461</v>
      </c>
      <c r="F1999" s="4" t="s">
        <v>10610</v>
      </c>
      <c r="G1999" s="4" t="s">
        <v>592</v>
      </c>
      <c r="H1999" s="4" t="s">
        <v>4757</v>
      </c>
      <c r="I1999" s="4" t="s">
        <v>149</v>
      </c>
      <c r="J1999" s="5">
        <v>1237</v>
      </c>
      <c r="K1999" s="5">
        <v>65</v>
      </c>
      <c r="L1999" s="5">
        <v>20</v>
      </c>
      <c r="M1999" s="5">
        <v>3</v>
      </c>
      <c r="N1999" s="5">
        <v>2</v>
      </c>
      <c r="O1999" s="30">
        <v>1327</v>
      </c>
    </row>
    <row r="2000" spans="2:15" s="12" customFormat="1" x14ac:dyDescent="0.2">
      <c r="B2000" s="4" t="s">
        <v>102</v>
      </c>
      <c r="C2000" s="4" t="s">
        <v>4758</v>
      </c>
      <c r="D2000" s="4" t="s">
        <v>125</v>
      </c>
      <c r="E2000" s="66">
        <v>39461</v>
      </c>
      <c r="F2000" s="4" t="s">
        <v>10612</v>
      </c>
      <c r="G2000" s="4" t="s">
        <v>4057</v>
      </c>
      <c r="H2000" s="4" t="s">
        <v>4750</v>
      </c>
      <c r="I2000" s="4" t="s">
        <v>149</v>
      </c>
      <c r="J2000" s="5">
        <v>5416</v>
      </c>
      <c r="K2000" s="5">
        <v>139</v>
      </c>
      <c r="L2000" s="5">
        <v>14</v>
      </c>
      <c r="M2000" s="5">
        <v>12</v>
      </c>
      <c r="N2000" s="5">
        <v>3</v>
      </c>
      <c r="O2000" s="30">
        <v>5584</v>
      </c>
    </row>
    <row r="2001" spans="2:15" s="12" customFormat="1" x14ac:dyDescent="0.2">
      <c r="B2001" s="4" t="s">
        <v>102</v>
      </c>
      <c r="C2001" s="4" t="s">
        <v>4759</v>
      </c>
      <c r="D2001" s="4" t="s">
        <v>125</v>
      </c>
      <c r="E2001" s="66">
        <v>40676</v>
      </c>
      <c r="F2001" s="4" t="s">
        <v>8950</v>
      </c>
      <c r="G2001" s="4" t="s">
        <v>592</v>
      </c>
      <c r="H2001" s="4" t="s">
        <v>4753</v>
      </c>
      <c r="I2001" s="4" t="s">
        <v>128</v>
      </c>
      <c r="J2001" s="5">
        <v>5251</v>
      </c>
      <c r="K2001" s="5">
        <v>128</v>
      </c>
      <c r="L2001" s="5">
        <v>32</v>
      </c>
      <c r="M2001" s="5">
        <v>1</v>
      </c>
      <c r="N2001" s="5">
        <v>1</v>
      </c>
      <c r="O2001" s="30">
        <v>5413</v>
      </c>
    </row>
    <row r="2002" spans="2:15" s="12" customFormat="1" x14ac:dyDescent="0.2">
      <c r="B2002" s="4" t="s">
        <v>102</v>
      </c>
      <c r="C2002" s="4" t="s">
        <v>4760</v>
      </c>
      <c r="D2002" s="4" t="s">
        <v>125</v>
      </c>
      <c r="E2002" s="66">
        <v>40522</v>
      </c>
      <c r="F2002" s="4" t="s">
        <v>10613</v>
      </c>
      <c r="G2002" s="4" t="s">
        <v>4761</v>
      </c>
      <c r="H2002" s="4" t="s">
        <v>4762</v>
      </c>
      <c r="I2002" s="4" t="s">
        <v>128</v>
      </c>
      <c r="J2002" s="5">
        <v>3622</v>
      </c>
      <c r="K2002" s="5">
        <v>60</v>
      </c>
      <c r="L2002" s="5">
        <v>11</v>
      </c>
      <c r="M2002" s="5">
        <v>4</v>
      </c>
      <c r="N2002" s="5">
        <v>1</v>
      </c>
      <c r="O2002" s="30">
        <v>3698</v>
      </c>
    </row>
    <row r="2003" spans="2:15" s="12" customFormat="1" x14ac:dyDescent="0.2">
      <c r="B2003" s="4" t="s">
        <v>102</v>
      </c>
      <c r="C2003" s="4" t="s">
        <v>4763</v>
      </c>
      <c r="D2003" s="4" t="s">
        <v>125</v>
      </c>
      <c r="E2003" s="66">
        <v>40569</v>
      </c>
      <c r="F2003" s="4" t="s">
        <v>10602</v>
      </c>
      <c r="G2003" s="4" t="s">
        <v>592</v>
      </c>
      <c r="H2003" s="4" t="s">
        <v>4764</v>
      </c>
      <c r="I2003" s="4" t="s">
        <v>149</v>
      </c>
      <c r="J2003" s="5">
        <v>6074</v>
      </c>
      <c r="K2003" s="5">
        <v>136</v>
      </c>
      <c r="L2003" s="5">
        <v>25</v>
      </c>
      <c r="M2003" s="5">
        <v>9</v>
      </c>
      <c r="N2003" s="5">
        <v>5</v>
      </c>
      <c r="O2003" s="30">
        <v>6249</v>
      </c>
    </row>
    <row r="2004" spans="2:15" s="12" customFormat="1" x14ac:dyDescent="0.2">
      <c r="B2004" s="4" t="s">
        <v>102</v>
      </c>
      <c r="C2004" s="4" t="s">
        <v>4765</v>
      </c>
      <c r="D2004" s="4" t="s">
        <v>125</v>
      </c>
      <c r="E2004" s="66">
        <v>40550</v>
      </c>
      <c r="F2004" s="4" t="s">
        <v>10614</v>
      </c>
      <c r="G2004" s="4" t="s">
        <v>592</v>
      </c>
      <c r="H2004" s="4" t="s">
        <v>4766</v>
      </c>
      <c r="I2004" s="4" t="s">
        <v>128</v>
      </c>
      <c r="J2004" s="5">
        <v>1695</v>
      </c>
      <c r="K2004" s="5">
        <v>70</v>
      </c>
      <c r="L2004" s="5">
        <v>18</v>
      </c>
      <c r="M2004" s="5">
        <v>8</v>
      </c>
      <c r="N2004" s="5"/>
      <c r="O2004" s="30">
        <v>1791</v>
      </c>
    </row>
    <row r="2005" spans="2:15" s="12" customFormat="1" x14ac:dyDescent="0.2">
      <c r="B2005" s="4" t="s">
        <v>102</v>
      </c>
      <c r="C2005" s="4" t="s">
        <v>4767</v>
      </c>
      <c r="D2005" s="4" t="s">
        <v>125</v>
      </c>
      <c r="E2005" s="66">
        <v>41106</v>
      </c>
      <c r="F2005" s="4" t="s">
        <v>10608</v>
      </c>
      <c r="G2005" s="4" t="s">
        <v>4057</v>
      </c>
      <c r="H2005" s="4" t="s">
        <v>4768</v>
      </c>
      <c r="I2005" s="4" t="s">
        <v>128</v>
      </c>
      <c r="J2005" s="5">
        <v>6448</v>
      </c>
      <c r="K2005" s="5">
        <v>425</v>
      </c>
      <c r="L2005" s="5">
        <v>82</v>
      </c>
      <c r="M2005" s="5">
        <v>10</v>
      </c>
      <c r="N2005" s="5">
        <v>5</v>
      </c>
      <c r="O2005" s="30">
        <v>6970</v>
      </c>
    </row>
    <row r="2006" spans="2:15" s="12" customFormat="1" x14ac:dyDescent="0.2">
      <c r="B2006" s="4" t="s">
        <v>102</v>
      </c>
      <c r="C2006" s="4" t="s">
        <v>4769</v>
      </c>
      <c r="D2006" s="4" t="s">
        <v>125</v>
      </c>
      <c r="E2006" s="66">
        <v>40997</v>
      </c>
      <c r="F2006" s="4" t="s">
        <v>10615</v>
      </c>
      <c r="G2006" s="4" t="s">
        <v>1255</v>
      </c>
      <c r="H2006" s="4" t="s">
        <v>4770</v>
      </c>
      <c r="I2006" s="4" t="s">
        <v>128</v>
      </c>
      <c r="J2006" s="5">
        <v>1008</v>
      </c>
      <c r="K2006" s="5">
        <v>19</v>
      </c>
      <c r="L2006" s="5">
        <v>10</v>
      </c>
      <c r="M2006" s="5">
        <v>2</v>
      </c>
      <c r="N2006" s="5">
        <v>9</v>
      </c>
      <c r="O2006" s="30">
        <v>1048</v>
      </c>
    </row>
    <row r="2007" spans="2:15" s="12" customFormat="1" x14ac:dyDescent="0.2">
      <c r="B2007" s="4" t="s">
        <v>102</v>
      </c>
      <c r="C2007" s="4" t="s">
        <v>4771</v>
      </c>
      <c r="D2007" s="4" t="s">
        <v>125</v>
      </c>
      <c r="E2007" s="66">
        <v>41181</v>
      </c>
      <c r="F2007" s="4" t="s">
        <v>10616</v>
      </c>
      <c r="G2007" s="4" t="s">
        <v>4772</v>
      </c>
      <c r="H2007" s="4" t="s">
        <v>4773</v>
      </c>
      <c r="I2007" s="4" t="s">
        <v>128</v>
      </c>
      <c r="J2007" s="5">
        <v>3364</v>
      </c>
      <c r="K2007" s="5">
        <v>131</v>
      </c>
      <c r="L2007" s="5">
        <v>36</v>
      </c>
      <c r="M2007" s="5">
        <v>4</v>
      </c>
      <c r="N2007" s="5">
        <v>2</v>
      </c>
      <c r="O2007" s="30">
        <v>3537</v>
      </c>
    </row>
    <row r="2008" spans="2:15" s="12" customFormat="1" x14ac:dyDescent="0.2">
      <c r="B2008" s="4" t="s">
        <v>103</v>
      </c>
      <c r="C2008" s="4" t="s">
        <v>4774</v>
      </c>
      <c r="D2008" s="4" t="s">
        <v>125</v>
      </c>
      <c r="E2008" s="66">
        <v>38497</v>
      </c>
      <c r="F2008" s="4" t="s">
        <v>10617</v>
      </c>
      <c r="G2008" s="4" t="s">
        <v>3451</v>
      </c>
      <c r="H2008" s="4" t="s">
        <v>4775</v>
      </c>
      <c r="I2008" s="4" t="s">
        <v>128</v>
      </c>
      <c r="J2008" s="5">
        <v>3839</v>
      </c>
      <c r="K2008" s="5">
        <v>53</v>
      </c>
      <c r="L2008" s="5">
        <v>15</v>
      </c>
      <c r="M2008" s="5">
        <v>9</v>
      </c>
      <c r="N2008" s="5">
        <v>1</v>
      </c>
      <c r="O2008" s="30">
        <v>3917</v>
      </c>
    </row>
    <row r="2009" spans="2:15" s="12" customFormat="1" x14ac:dyDescent="0.2">
      <c r="B2009" s="4" t="s">
        <v>103</v>
      </c>
      <c r="C2009" s="4" t="s">
        <v>4776</v>
      </c>
      <c r="D2009" s="4" t="s">
        <v>125</v>
      </c>
      <c r="E2009" s="66">
        <v>38359</v>
      </c>
      <c r="F2009" s="4" t="s">
        <v>10618</v>
      </c>
      <c r="G2009" s="4" t="s">
        <v>4777</v>
      </c>
      <c r="H2009" s="4" t="s">
        <v>4778</v>
      </c>
      <c r="I2009" s="4" t="s">
        <v>128</v>
      </c>
      <c r="J2009" s="5">
        <v>2104</v>
      </c>
      <c r="K2009" s="5">
        <v>107</v>
      </c>
      <c r="L2009" s="5">
        <v>38</v>
      </c>
      <c r="M2009" s="5">
        <v>24</v>
      </c>
      <c r="N2009" s="5">
        <v>28</v>
      </c>
      <c r="O2009" s="30">
        <v>2301</v>
      </c>
    </row>
    <row r="2010" spans="2:15" s="12" customFormat="1" x14ac:dyDescent="0.2">
      <c r="B2010" s="4" t="s">
        <v>103</v>
      </c>
      <c r="C2010" s="4" t="s">
        <v>4779</v>
      </c>
      <c r="D2010" s="4" t="s">
        <v>125</v>
      </c>
      <c r="E2010" s="66">
        <v>38601</v>
      </c>
      <c r="F2010" s="4" t="s">
        <v>10619</v>
      </c>
      <c r="G2010" s="4" t="s">
        <v>4780</v>
      </c>
      <c r="H2010" s="4" t="s">
        <v>4781</v>
      </c>
      <c r="I2010" s="4" t="s">
        <v>128</v>
      </c>
      <c r="J2010" s="5">
        <v>689</v>
      </c>
      <c r="K2010" s="5">
        <v>64</v>
      </c>
      <c r="L2010" s="5">
        <v>20</v>
      </c>
      <c r="M2010" s="5">
        <v>14</v>
      </c>
      <c r="N2010" s="5">
        <v>12</v>
      </c>
      <c r="O2010" s="30">
        <v>799</v>
      </c>
    </row>
    <row r="2011" spans="2:15" s="12" customFormat="1" x14ac:dyDescent="0.2">
      <c r="B2011" s="4" t="s">
        <v>103</v>
      </c>
      <c r="C2011" s="4" t="s">
        <v>4782</v>
      </c>
      <c r="D2011" s="4" t="s">
        <v>125</v>
      </c>
      <c r="E2011" s="66">
        <v>38673</v>
      </c>
      <c r="F2011" s="4" t="s">
        <v>10620</v>
      </c>
      <c r="G2011" s="4" t="s">
        <v>3451</v>
      </c>
      <c r="H2011" s="4" t="s">
        <v>4783</v>
      </c>
      <c r="I2011" s="4" t="s">
        <v>128</v>
      </c>
      <c r="J2011" s="5">
        <v>3119</v>
      </c>
      <c r="K2011" s="5">
        <v>118</v>
      </c>
      <c r="L2011" s="5">
        <v>50</v>
      </c>
      <c r="M2011" s="5">
        <v>16</v>
      </c>
      <c r="N2011" s="5">
        <v>25</v>
      </c>
      <c r="O2011" s="30">
        <v>3328</v>
      </c>
    </row>
    <row r="2012" spans="2:15" s="12" customFormat="1" x14ac:dyDescent="0.2">
      <c r="B2012" s="4" t="s">
        <v>103</v>
      </c>
      <c r="C2012" s="4" t="s">
        <v>4784</v>
      </c>
      <c r="D2012" s="4" t="s">
        <v>125</v>
      </c>
      <c r="E2012" s="66">
        <v>39800</v>
      </c>
      <c r="F2012" s="4" t="s">
        <v>10621</v>
      </c>
      <c r="G2012" s="4" t="s">
        <v>2279</v>
      </c>
      <c r="H2012" s="4" t="s">
        <v>4785</v>
      </c>
      <c r="I2012" s="4" t="s">
        <v>149</v>
      </c>
      <c r="J2012" s="5">
        <v>78</v>
      </c>
      <c r="K2012" s="5">
        <v>2</v>
      </c>
      <c r="L2012" s="5">
        <v>2</v>
      </c>
      <c r="M2012" s="5"/>
      <c r="N2012" s="5"/>
      <c r="O2012" s="30">
        <v>82</v>
      </c>
    </row>
    <row r="2013" spans="2:15" s="12" customFormat="1" x14ac:dyDescent="0.2">
      <c r="B2013" s="4" t="s">
        <v>103</v>
      </c>
      <c r="C2013" s="4" t="s">
        <v>4786</v>
      </c>
      <c r="D2013" s="4" t="s">
        <v>125</v>
      </c>
      <c r="E2013" s="66">
        <v>38871</v>
      </c>
      <c r="F2013" s="4" t="s">
        <v>10622</v>
      </c>
      <c r="G2013" s="4" t="s">
        <v>4777</v>
      </c>
      <c r="H2013" s="4" t="s">
        <v>4787</v>
      </c>
      <c r="I2013" s="4" t="s">
        <v>128</v>
      </c>
      <c r="J2013" s="5">
        <v>1366</v>
      </c>
      <c r="K2013" s="5">
        <v>81</v>
      </c>
      <c r="L2013" s="5">
        <v>35</v>
      </c>
      <c r="M2013" s="5">
        <v>25</v>
      </c>
      <c r="N2013" s="5">
        <v>47</v>
      </c>
      <c r="O2013" s="30">
        <v>1554</v>
      </c>
    </row>
    <row r="2014" spans="2:15" s="12" customFormat="1" x14ac:dyDescent="0.2">
      <c r="B2014" s="4" t="s">
        <v>103</v>
      </c>
      <c r="C2014" s="4" t="s">
        <v>4788</v>
      </c>
      <c r="D2014" s="4" t="s">
        <v>125</v>
      </c>
      <c r="E2014" s="66">
        <v>40010</v>
      </c>
      <c r="F2014" s="4" t="s">
        <v>10623</v>
      </c>
      <c r="G2014" s="4" t="s">
        <v>1252</v>
      </c>
      <c r="H2014" s="4" t="s">
        <v>4789</v>
      </c>
      <c r="I2014" s="4" t="s">
        <v>149</v>
      </c>
      <c r="J2014" s="5">
        <v>25134</v>
      </c>
      <c r="K2014" s="5">
        <v>1019</v>
      </c>
      <c r="L2014" s="5">
        <v>243</v>
      </c>
      <c r="M2014" s="5">
        <v>68</v>
      </c>
      <c r="N2014" s="5">
        <v>43</v>
      </c>
      <c r="O2014" s="30">
        <v>26507</v>
      </c>
    </row>
    <row r="2015" spans="2:15" s="12" customFormat="1" x14ac:dyDescent="0.2">
      <c r="B2015" s="4" t="s">
        <v>103</v>
      </c>
      <c r="C2015" s="4" t="s">
        <v>4790</v>
      </c>
      <c r="D2015" s="4" t="s">
        <v>125</v>
      </c>
      <c r="E2015" s="66">
        <v>40025</v>
      </c>
      <c r="F2015" s="4" t="s">
        <v>10620</v>
      </c>
      <c r="G2015" s="4" t="s">
        <v>1252</v>
      </c>
      <c r="H2015" s="4" t="s">
        <v>4791</v>
      </c>
      <c r="I2015" s="4" t="s">
        <v>149</v>
      </c>
      <c r="J2015" s="5">
        <v>42630</v>
      </c>
      <c r="K2015" s="5">
        <v>2326</v>
      </c>
      <c r="L2015" s="5">
        <v>592</v>
      </c>
      <c r="M2015" s="5">
        <v>212</v>
      </c>
      <c r="N2015" s="5">
        <v>121</v>
      </c>
      <c r="O2015" s="30">
        <v>45881</v>
      </c>
    </row>
    <row r="2016" spans="2:15" s="12" customFormat="1" x14ac:dyDescent="0.2">
      <c r="B2016" s="4" t="s">
        <v>103</v>
      </c>
      <c r="C2016" s="4" t="s">
        <v>4792</v>
      </c>
      <c r="D2016" s="4" t="s">
        <v>125</v>
      </c>
      <c r="E2016" s="66">
        <v>40850</v>
      </c>
      <c r="F2016" s="4" t="s">
        <v>10624</v>
      </c>
      <c r="G2016" s="4" t="s">
        <v>3451</v>
      </c>
      <c r="H2016" s="4" t="s">
        <v>4793</v>
      </c>
      <c r="I2016" s="4" t="s">
        <v>128</v>
      </c>
      <c r="J2016" s="5">
        <v>3972</v>
      </c>
      <c r="K2016" s="5">
        <v>55</v>
      </c>
      <c r="L2016" s="5">
        <v>8</v>
      </c>
      <c r="M2016" s="5">
        <v>4</v>
      </c>
      <c r="N2016" s="5">
        <v>10</v>
      </c>
      <c r="O2016" s="30">
        <v>4049</v>
      </c>
    </row>
    <row r="2017" spans="2:15" s="12" customFormat="1" x14ac:dyDescent="0.2">
      <c r="B2017" s="4" t="s">
        <v>103</v>
      </c>
      <c r="C2017" s="4" t="s">
        <v>4794</v>
      </c>
      <c r="D2017" s="4" t="s">
        <v>125</v>
      </c>
      <c r="E2017" s="66">
        <v>40850</v>
      </c>
      <c r="F2017" s="4" t="s">
        <v>10624</v>
      </c>
      <c r="G2017" s="4" t="s">
        <v>3451</v>
      </c>
      <c r="H2017" s="4" t="s">
        <v>4795</v>
      </c>
      <c r="I2017" s="4" t="s">
        <v>128</v>
      </c>
      <c r="J2017" s="5">
        <v>3467</v>
      </c>
      <c r="K2017" s="5">
        <v>57</v>
      </c>
      <c r="L2017" s="5">
        <v>8</v>
      </c>
      <c r="M2017" s="5">
        <v>4</v>
      </c>
      <c r="N2017" s="5">
        <v>2</v>
      </c>
      <c r="O2017" s="30">
        <v>3538</v>
      </c>
    </row>
    <row r="2018" spans="2:15" s="12" customFormat="1" x14ac:dyDescent="0.2">
      <c r="B2018" s="4" t="s">
        <v>52</v>
      </c>
      <c r="C2018" s="4" t="s">
        <v>4796</v>
      </c>
      <c r="D2018" s="4" t="s">
        <v>125</v>
      </c>
      <c r="E2018" s="66">
        <v>37925</v>
      </c>
      <c r="F2018" s="4" t="s">
        <v>10625</v>
      </c>
      <c r="G2018" s="4" t="s">
        <v>565</v>
      </c>
      <c r="H2018" s="4" t="s">
        <v>4797</v>
      </c>
      <c r="I2018" s="4" t="s">
        <v>128</v>
      </c>
      <c r="J2018" s="5">
        <v>32732</v>
      </c>
      <c r="K2018" s="5">
        <v>1287</v>
      </c>
      <c r="L2018" s="5">
        <v>273</v>
      </c>
      <c r="M2018" s="5">
        <v>90</v>
      </c>
      <c r="N2018" s="5">
        <v>74</v>
      </c>
      <c r="O2018" s="30">
        <v>34456</v>
      </c>
    </row>
    <row r="2019" spans="2:15" s="12" customFormat="1" x14ac:dyDescent="0.2">
      <c r="B2019" s="4" t="s">
        <v>52</v>
      </c>
      <c r="C2019" s="4" t="s">
        <v>4798</v>
      </c>
      <c r="D2019" s="4" t="s">
        <v>125</v>
      </c>
      <c r="E2019" s="66">
        <v>37925</v>
      </c>
      <c r="F2019" s="4" t="s">
        <v>10626</v>
      </c>
      <c r="G2019" s="4" t="s">
        <v>1050</v>
      </c>
      <c r="H2019" s="4" t="s">
        <v>4799</v>
      </c>
      <c r="I2019" s="4" t="s">
        <v>128</v>
      </c>
      <c r="J2019" s="5">
        <v>9230</v>
      </c>
      <c r="K2019" s="5">
        <v>285</v>
      </c>
      <c r="L2019" s="5">
        <v>80</v>
      </c>
      <c r="M2019" s="5">
        <v>35</v>
      </c>
      <c r="N2019" s="5">
        <v>28</v>
      </c>
      <c r="O2019" s="30">
        <v>9658</v>
      </c>
    </row>
    <row r="2020" spans="2:15" s="12" customFormat="1" x14ac:dyDescent="0.2">
      <c r="B2020" s="4" t="s">
        <v>52</v>
      </c>
      <c r="C2020" s="4" t="s">
        <v>4800</v>
      </c>
      <c r="D2020" s="4" t="s">
        <v>125</v>
      </c>
      <c r="E2020" s="66">
        <v>37939</v>
      </c>
      <c r="F2020" s="4" t="s">
        <v>10627</v>
      </c>
      <c r="G2020" s="4" t="s">
        <v>4801</v>
      </c>
      <c r="H2020" s="4" t="s">
        <v>4802</v>
      </c>
      <c r="I2020" s="4" t="s">
        <v>128</v>
      </c>
      <c r="J2020" s="5">
        <v>8510</v>
      </c>
      <c r="K2020" s="5">
        <v>269</v>
      </c>
      <c r="L2020" s="5">
        <v>67</v>
      </c>
      <c r="M2020" s="5">
        <v>32</v>
      </c>
      <c r="N2020" s="5">
        <v>33</v>
      </c>
      <c r="O2020" s="30">
        <v>8911</v>
      </c>
    </row>
    <row r="2021" spans="2:15" s="12" customFormat="1" x14ac:dyDescent="0.2">
      <c r="B2021" s="4" t="s">
        <v>52</v>
      </c>
      <c r="C2021" s="4" t="s">
        <v>4803</v>
      </c>
      <c r="D2021" s="4" t="s">
        <v>125</v>
      </c>
      <c r="E2021" s="66">
        <v>38386</v>
      </c>
      <c r="F2021" s="4" t="s">
        <v>10628</v>
      </c>
      <c r="G2021" s="4" t="s">
        <v>4804</v>
      </c>
      <c r="H2021" s="4" t="s">
        <v>4805</v>
      </c>
      <c r="I2021" s="4" t="s">
        <v>128</v>
      </c>
      <c r="J2021" s="5">
        <v>1089</v>
      </c>
      <c r="K2021" s="5">
        <v>101</v>
      </c>
      <c r="L2021" s="5">
        <v>59</v>
      </c>
      <c r="M2021" s="5">
        <v>37</v>
      </c>
      <c r="N2021" s="5">
        <v>51</v>
      </c>
      <c r="O2021" s="30">
        <v>1337</v>
      </c>
    </row>
    <row r="2022" spans="2:15" s="12" customFormat="1" x14ac:dyDescent="0.2">
      <c r="B2022" s="4" t="s">
        <v>52</v>
      </c>
      <c r="C2022" s="4" t="s">
        <v>4806</v>
      </c>
      <c r="D2022" s="4" t="s">
        <v>125</v>
      </c>
      <c r="E2022" s="66">
        <v>38448</v>
      </c>
      <c r="F2022" s="4" t="s">
        <v>10629</v>
      </c>
      <c r="G2022" s="4" t="s">
        <v>1265</v>
      </c>
      <c r="H2022" s="4" t="s">
        <v>4807</v>
      </c>
      <c r="I2022" s="4" t="s">
        <v>128</v>
      </c>
      <c r="J2022" s="5">
        <v>2289</v>
      </c>
      <c r="K2022" s="5">
        <v>373</v>
      </c>
      <c r="L2022" s="5">
        <v>233</v>
      </c>
      <c r="M2022" s="5">
        <v>138</v>
      </c>
      <c r="N2022" s="5">
        <v>232</v>
      </c>
      <c r="O2022" s="30">
        <v>3265</v>
      </c>
    </row>
    <row r="2023" spans="2:15" s="12" customFormat="1" x14ac:dyDescent="0.2">
      <c r="B2023" s="4" t="s">
        <v>52</v>
      </c>
      <c r="C2023" s="4" t="s">
        <v>4808</v>
      </c>
      <c r="D2023" s="4" t="s">
        <v>125</v>
      </c>
      <c r="E2023" s="66">
        <v>38726</v>
      </c>
      <c r="F2023" s="4" t="s">
        <v>8633</v>
      </c>
      <c r="G2023" s="4" t="s">
        <v>4801</v>
      </c>
      <c r="H2023" s="4" t="s">
        <v>4809</v>
      </c>
      <c r="I2023" s="4" t="s">
        <v>149</v>
      </c>
      <c r="J2023" s="5">
        <v>14638</v>
      </c>
      <c r="K2023" s="5">
        <v>621</v>
      </c>
      <c r="L2023" s="5">
        <v>186</v>
      </c>
      <c r="M2023" s="5">
        <v>63</v>
      </c>
      <c r="N2023" s="5">
        <v>67</v>
      </c>
      <c r="O2023" s="30">
        <v>15575</v>
      </c>
    </row>
    <row r="2024" spans="2:15" s="12" customFormat="1" x14ac:dyDescent="0.2">
      <c r="B2024" s="4" t="s">
        <v>52</v>
      </c>
      <c r="C2024" s="4" t="s">
        <v>4810</v>
      </c>
      <c r="D2024" s="4" t="s">
        <v>125</v>
      </c>
      <c r="E2024" s="66">
        <v>38777</v>
      </c>
      <c r="F2024" s="4" t="s">
        <v>10630</v>
      </c>
      <c r="G2024" s="4" t="s">
        <v>1050</v>
      </c>
      <c r="H2024" s="4" t="s">
        <v>4811</v>
      </c>
      <c r="I2024" s="4" t="s">
        <v>128</v>
      </c>
      <c r="J2024" s="5">
        <v>3464</v>
      </c>
      <c r="K2024" s="5">
        <v>157</v>
      </c>
      <c r="L2024" s="5">
        <v>50</v>
      </c>
      <c r="M2024" s="5">
        <v>17</v>
      </c>
      <c r="N2024" s="5">
        <v>22</v>
      </c>
      <c r="O2024" s="30">
        <v>3710</v>
      </c>
    </row>
    <row r="2025" spans="2:15" s="12" customFormat="1" x14ac:dyDescent="0.2">
      <c r="B2025" s="4" t="s">
        <v>52</v>
      </c>
      <c r="C2025" s="4" t="s">
        <v>4812</v>
      </c>
      <c r="D2025" s="4" t="s">
        <v>125</v>
      </c>
      <c r="E2025" s="66">
        <v>39708</v>
      </c>
      <c r="F2025" s="4" t="s">
        <v>9067</v>
      </c>
      <c r="G2025" s="4" t="s">
        <v>4060</v>
      </c>
      <c r="H2025" s="4" t="s">
        <v>4813</v>
      </c>
      <c r="I2025" s="4" t="s">
        <v>149</v>
      </c>
      <c r="J2025" s="5">
        <v>2823</v>
      </c>
      <c r="K2025" s="5">
        <v>88</v>
      </c>
      <c r="L2025" s="5">
        <v>21</v>
      </c>
      <c r="M2025" s="5">
        <v>11</v>
      </c>
      <c r="N2025" s="5">
        <v>12</v>
      </c>
      <c r="O2025" s="30">
        <v>2955</v>
      </c>
    </row>
    <row r="2026" spans="2:15" s="12" customFormat="1" x14ac:dyDescent="0.2">
      <c r="B2026" s="4" t="s">
        <v>52</v>
      </c>
      <c r="C2026" s="4" t="s">
        <v>4814</v>
      </c>
      <c r="D2026" s="4" t="s">
        <v>125</v>
      </c>
      <c r="E2026" s="66">
        <v>39786</v>
      </c>
      <c r="F2026" s="4" t="s">
        <v>10631</v>
      </c>
      <c r="G2026" s="4" t="s">
        <v>4815</v>
      </c>
      <c r="H2026" s="4" t="s">
        <v>4816</v>
      </c>
      <c r="I2026" s="4" t="s">
        <v>149</v>
      </c>
      <c r="J2026" s="5">
        <v>662</v>
      </c>
      <c r="K2026" s="5">
        <v>11</v>
      </c>
      <c r="L2026" s="5"/>
      <c r="M2026" s="5">
        <v>1</v>
      </c>
      <c r="N2026" s="5"/>
      <c r="O2026" s="30">
        <v>674</v>
      </c>
    </row>
    <row r="2027" spans="2:15" s="12" customFormat="1" x14ac:dyDescent="0.2">
      <c r="B2027" s="4" t="s">
        <v>52</v>
      </c>
      <c r="C2027" s="4" t="s">
        <v>4817</v>
      </c>
      <c r="D2027" s="4" t="s">
        <v>125</v>
      </c>
      <c r="E2027" s="66">
        <v>39812</v>
      </c>
      <c r="F2027" s="4" t="s">
        <v>10632</v>
      </c>
      <c r="G2027" s="4" t="s">
        <v>266</v>
      </c>
      <c r="H2027" s="4" t="s">
        <v>4818</v>
      </c>
      <c r="I2027" s="4" t="s">
        <v>149</v>
      </c>
      <c r="J2027" s="5">
        <v>17360</v>
      </c>
      <c r="K2027" s="5">
        <v>510</v>
      </c>
      <c r="L2027" s="5">
        <v>169</v>
      </c>
      <c r="M2027" s="5">
        <v>66</v>
      </c>
      <c r="N2027" s="5">
        <v>68</v>
      </c>
      <c r="O2027" s="30">
        <v>18173</v>
      </c>
    </row>
    <row r="2028" spans="2:15" s="12" customFormat="1" x14ac:dyDescent="0.2">
      <c r="B2028" s="4" t="s">
        <v>52</v>
      </c>
      <c r="C2028" s="4" t="s">
        <v>4819</v>
      </c>
      <c r="D2028" s="4" t="s">
        <v>125</v>
      </c>
      <c r="E2028" s="66">
        <v>39164</v>
      </c>
      <c r="F2028" s="4" t="s">
        <v>10633</v>
      </c>
      <c r="G2028" s="4" t="s">
        <v>3622</v>
      </c>
      <c r="H2028" s="4" t="s">
        <v>4820</v>
      </c>
      <c r="I2028" s="4" t="s">
        <v>128</v>
      </c>
      <c r="J2028" s="5">
        <v>3287</v>
      </c>
      <c r="K2028" s="5">
        <v>141</v>
      </c>
      <c r="L2028" s="5">
        <v>49</v>
      </c>
      <c r="M2028" s="5">
        <v>19</v>
      </c>
      <c r="N2028" s="5">
        <v>15</v>
      </c>
      <c r="O2028" s="30">
        <v>3511</v>
      </c>
    </row>
    <row r="2029" spans="2:15" s="12" customFormat="1" x14ac:dyDescent="0.2">
      <c r="B2029" s="4" t="s">
        <v>52</v>
      </c>
      <c r="C2029" s="4" t="s">
        <v>4821</v>
      </c>
      <c r="D2029" s="4" t="s">
        <v>125</v>
      </c>
      <c r="E2029" s="66">
        <v>39122</v>
      </c>
      <c r="F2029" s="4" t="s">
        <v>10634</v>
      </c>
      <c r="G2029" s="4" t="s">
        <v>565</v>
      </c>
      <c r="H2029" s="4" t="s">
        <v>4822</v>
      </c>
      <c r="I2029" s="4" t="s">
        <v>149</v>
      </c>
      <c r="J2029" s="5">
        <v>10023</v>
      </c>
      <c r="K2029" s="5">
        <v>539</v>
      </c>
      <c r="L2029" s="5">
        <v>109</v>
      </c>
      <c r="M2029" s="5">
        <v>51</v>
      </c>
      <c r="N2029" s="5">
        <v>42</v>
      </c>
      <c r="O2029" s="30">
        <v>10764</v>
      </c>
    </row>
    <row r="2030" spans="2:15" s="12" customFormat="1" x14ac:dyDescent="0.2">
      <c r="B2030" s="4" t="s">
        <v>52</v>
      </c>
      <c r="C2030" s="4" t="s">
        <v>4823</v>
      </c>
      <c r="D2030" s="4" t="s">
        <v>125</v>
      </c>
      <c r="E2030" s="66">
        <v>39289</v>
      </c>
      <c r="F2030" s="4" t="s">
        <v>10635</v>
      </c>
      <c r="G2030" s="4" t="s">
        <v>1433</v>
      </c>
      <c r="H2030" s="4" t="s">
        <v>4106</v>
      </c>
      <c r="I2030" s="4" t="s">
        <v>128</v>
      </c>
      <c r="J2030" s="5">
        <v>57555</v>
      </c>
      <c r="K2030" s="5">
        <v>1626</v>
      </c>
      <c r="L2030" s="5">
        <v>364</v>
      </c>
      <c r="M2030" s="5">
        <v>104</v>
      </c>
      <c r="N2030" s="5">
        <v>59</v>
      </c>
      <c r="O2030" s="30">
        <v>59708</v>
      </c>
    </row>
    <row r="2031" spans="2:15" s="12" customFormat="1" x14ac:dyDescent="0.2">
      <c r="B2031" s="4" t="s">
        <v>52</v>
      </c>
      <c r="C2031" s="4" t="s">
        <v>4824</v>
      </c>
      <c r="D2031" s="4" t="s">
        <v>125</v>
      </c>
      <c r="E2031" s="66">
        <v>39332</v>
      </c>
      <c r="F2031" s="4" t="s">
        <v>10636</v>
      </c>
      <c r="G2031" s="4" t="s">
        <v>1433</v>
      </c>
      <c r="H2031" s="4" t="s">
        <v>4825</v>
      </c>
      <c r="I2031" s="4" t="s">
        <v>149</v>
      </c>
      <c r="J2031" s="5">
        <v>71743</v>
      </c>
      <c r="K2031" s="5">
        <v>2585</v>
      </c>
      <c r="L2031" s="5">
        <v>553</v>
      </c>
      <c r="M2031" s="5">
        <v>187</v>
      </c>
      <c r="N2031" s="5">
        <v>107</v>
      </c>
      <c r="O2031" s="30">
        <v>75175</v>
      </c>
    </row>
    <row r="2032" spans="2:15" s="12" customFormat="1" x14ac:dyDescent="0.2">
      <c r="B2032" s="4" t="s">
        <v>52</v>
      </c>
      <c r="C2032" s="4" t="s">
        <v>4826</v>
      </c>
      <c r="D2032" s="4" t="s">
        <v>125</v>
      </c>
      <c r="E2032" s="66">
        <v>39344</v>
      </c>
      <c r="F2032" s="4" t="s">
        <v>10637</v>
      </c>
      <c r="G2032" s="4" t="s">
        <v>1433</v>
      </c>
      <c r="H2032" s="4" t="s">
        <v>4827</v>
      </c>
      <c r="I2032" s="4" t="s">
        <v>149</v>
      </c>
      <c r="J2032" s="5">
        <v>49047</v>
      </c>
      <c r="K2032" s="5">
        <v>1236</v>
      </c>
      <c r="L2032" s="5">
        <v>263</v>
      </c>
      <c r="M2032" s="5">
        <v>75</v>
      </c>
      <c r="N2032" s="5">
        <v>59</v>
      </c>
      <c r="O2032" s="30">
        <v>50680</v>
      </c>
    </row>
    <row r="2033" spans="2:15" s="12" customFormat="1" x14ac:dyDescent="0.2">
      <c r="B2033" s="4" t="s">
        <v>52</v>
      </c>
      <c r="C2033" s="4" t="s">
        <v>4828</v>
      </c>
      <c r="D2033" s="4" t="s">
        <v>125</v>
      </c>
      <c r="E2033" s="66">
        <v>39335</v>
      </c>
      <c r="F2033" s="4" t="s">
        <v>10638</v>
      </c>
      <c r="G2033" s="4" t="s">
        <v>4829</v>
      </c>
      <c r="H2033" s="4" t="s">
        <v>4830</v>
      </c>
      <c r="I2033" s="4" t="s">
        <v>149</v>
      </c>
      <c r="J2033" s="5">
        <v>207</v>
      </c>
      <c r="K2033" s="5">
        <v>22</v>
      </c>
      <c r="L2033" s="5">
        <v>5</v>
      </c>
      <c r="M2033" s="5">
        <v>2</v>
      </c>
      <c r="N2033" s="5">
        <v>1</v>
      </c>
      <c r="O2033" s="30">
        <v>237</v>
      </c>
    </row>
    <row r="2034" spans="2:15" s="12" customFormat="1" x14ac:dyDescent="0.2">
      <c r="B2034" s="4" t="s">
        <v>52</v>
      </c>
      <c r="C2034" s="4" t="s">
        <v>4831</v>
      </c>
      <c r="D2034" s="4" t="s">
        <v>125</v>
      </c>
      <c r="E2034" s="66">
        <v>39386</v>
      </c>
      <c r="F2034" s="4" t="s">
        <v>10639</v>
      </c>
      <c r="G2034" s="4" t="s">
        <v>565</v>
      </c>
      <c r="H2034" s="4" t="s">
        <v>4832</v>
      </c>
      <c r="I2034" s="4" t="s">
        <v>149</v>
      </c>
      <c r="J2034" s="5">
        <v>2951</v>
      </c>
      <c r="K2034" s="5">
        <v>161</v>
      </c>
      <c r="L2034" s="5">
        <v>56</v>
      </c>
      <c r="M2034" s="5">
        <v>23</v>
      </c>
      <c r="N2034" s="5">
        <v>28</v>
      </c>
      <c r="O2034" s="30">
        <v>3219</v>
      </c>
    </row>
    <row r="2035" spans="2:15" s="12" customFormat="1" x14ac:dyDescent="0.2">
      <c r="B2035" s="4" t="s">
        <v>52</v>
      </c>
      <c r="C2035" s="4" t="s">
        <v>4833</v>
      </c>
      <c r="D2035" s="4" t="s">
        <v>125</v>
      </c>
      <c r="E2035" s="66">
        <v>39454</v>
      </c>
      <c r="F2035" s="4" t="s">
        <v>10640</v>
      </c>
      <c r="G2035" s="4" t="s">
        <v>565</v>
      </c>
      <c r="H2035" s="4" t="s">
        <v>4834</v>
      </c>
      <c r="I2035" s="4" t="s">
        <v>149</v>
      </c>
      <c r="J2035" s="5">
        <v>6601</v>
      </c>
      <c r="K2035" s="5">
        <v>334</v>
      </c>
      <c r="L2035" s="5">
        <v>82</v>
      </c>
      <c r="M2035" s="5">
        <v>39</v>
      </c>
      <c r="N2035" s="5">
        <v>40</v>
      </c>
      <c r="O2035" s="30">
        <v>7096</v>
      </c>
    </row>
    <row r="2036" spans="2:15" s="12" customFormat="1" x14ac:dyDescent="0.2">
      <c r="B2036" s="4" t="s">
        <v>52</v>
      </c>
      <c r="C2036" s="4" t="s">
        <v>4835</v>
      </c>
      <c r="D2036" s="4" t="s">
        <v>125</v>
      </c>
      <c r="E2036" s="66">
        <v>39640</v>
      </c>
      <c r="F2036" s="4" t="s">
        <v>10641</v>
      </c>
      <c r="G2036" s="4" t="s">
        <v>1050</v>
      </c>
      <c r="H2036" s="4" t="s">
        <v>3643</v>
      </c>
      <c r="I2036" s="4" t="s">
        <v>149</v>
      </c>
      <c r="J2036" s="5">
        <v>16126</v>
      </c>
      <c r="K2036" s="5">
        <v>773</v>
      </c>
      <c r="L2036" s="5">
        <v>253</v>
      </c>
      <c r="M2036" s="5">
        <v>104</v>
      </c>
      <c r="N2036" s="5">
        <v>63</v>
      </c>
      <c r="O2036" s="30">
        <v>17319</v>
      </c>
    </row>
    <row r="2037" spans="2:15" s="12" customFormat="1" x14ac:dyDescent="0.2">
      <c r="B2037" s="4" t="s">
        <v>52</v>
      </c>
      <c r="C2037" s="4" t="s">
        <v>4836</v>
      </c>
      <c r="D2037" s="4" t="s">
        <v>125</v>
      </c>
      <c r="E2037" s="66">
        <v>40690</v>
      </c>
      <c r="F2037" s="4" t="s">
        <v>8637</v>
      </c>
      <c r="G2037" s="4" t="s">
        <v>4060</v>
      </c>
      <c r="H2037" s="4" t="s">
        <v>4837</v>
      </c>
      <c r="I2037" s="4" t="s">
        <v>128</v>
      </c>
      <c r="J2037" s="5">
        <v>29591</v>
      </c>
      <c r="K2037" s="5">
        <v>567</v>
      </c>
      <c r="L2037" s="5">
        <v>119</v>
      </c>
      <c r="M2037" s="5">
        <v>31</v>
      </c>
      <c r="N2037" s="5">
        <v>27</v>
      </c>
      <c r="O2037" s="30">
        <v>30335</v>
      </c>
    </row>
    <row r="2038" spans="2:15" s="12" customFormat="1" x14ac:dyDescent="0.2">
      <c r="B2038" s="4" t="s">
        <v>52</v>
      </c>
      <c r="C2038" s="4" t="s">
        <v>4838</v>
      </c>
      <c r="D2038" s="4" t="s">
        <v>125</v>
      </c>
      <c r="E2038" s="66">
        <v>40633</v>
      </c>
      <c r="F2038" s="4" t="s">
        <v>10642</v>
      </c>
      <c r="G2038" s="4" t="s">
        <v>4839</v>
      </c>
      <c r="H2038" s="4" t="s">
        <v>4840</v>
      </c>
      <c r="I2038" s="4" t="s">
        <v>128</v>
      </c>
      <c r="J2038" s="5">
        <v>1523</v>
      </c>
      <c r="K2038" s="5">
        <v>58</v>
      </c>
      <c r="L2038" s="5">
        <v>13</v>
      </c>
      <c r="M2038" s="5">
        <v>8</v>
      </c>
      <c r="N2038" s="5"/>
      <c r="O2038" s="30">
        <v>1602</v>
      </c>
    </row>
    <row r="2039" spans="2:15" s="12" customFormat="1" x14ac:dyDescent="0.2">
      <c r="B2039" s="4" t="s">
        <v>52</v>
      </c>
      <c r="C2039" s="4" t="s">
        <v>4841</v>
      </c>
      <c r="D2039" s="4" t="s">
        <v>125</v>
      </c>
      <c r="E2039" s="66">
        <v>40547</v>
      </c>
      <c r="F2039" s="4" t="s">
        <v>10643</v>
      </c>
      <c r="G2039" s="4" t="s">
        <v>1735</v>
      </c>
      <c r="H2039" s="4" t="s">
        <v>4842</v>
      </c>
      <c r="I2039" s="4" t="s">
        <v>128</v>
      </c>
      <c r="J2039" s="5">
        <v>5338</v>
      </c>
      <c r="K2039" s="5">
        <v>260</v>
      </c>
      <c r="L2039" s="5">
        <v>74</v>
      </c>
      <c r="M2039" s="5">
        <v>21</v>
      </c>
      <c r="N2039" s="5">
        <v>18</v>
      </c>
      <c r="O2039" s="30">
        <v>5711</v>
      </c>
    </row>
    <row r="2040" spans="2:15" s="12" customFormat="1" x14ac:dyDescent="0.2">
      <c r="B2040" s="4" t="s">
        <v>52</v>
      </c>
      <c r="C2040" s="4" t="s">
        <v>4843</v>
      </c>
      <c r="D2040" s="4" t="s">
        <v>125</v>
      </c>
      <c r="E2040" s="66">
        <v>40522</v>
      </c>
      <c r="F2040" s="4" t="s">
        <v>10644</v>
      </c>
      <c r="G2040" s="4" t="s">
        <v>565</v>
      </c>
      <c r="H2040" s="4" t="s">
        <v>4844</v>
      </c>
      <c r="I2040" s="4" t="s">
        <v>128</v>
      </c>
      <c r="J2040" s="5">
        <v>8914</v>
      </c>
      <c r="K2040" s="5">
        <v>385</v>
      </c>
      <c r="L2040" s="5">
        <v>95</v>
      </c>
      <c r="M2040" s="5">
        <v>47</v>
      </c>
      <c r="N2040" s="5">
        <v>35</v>
      </c>
      <c r="O2040" s="30">
        <v>9476</v>
      </c>
    </row>
    <row r="2041" spans="2:15" s="12" customFormat="1" x14ac:dyDescent="0.2">
      <c r="B2041" s="4" t="s">
        <v>52</v>
      </c>
      <c r="C2041" s="4" t="s">
        <v>4845</v>
      </c>
      <c r="D2041" s="4" t="s">
        <v>125</v>
      </c>
      <c r="E2041" s="66">
        <v>40899</v>
      </c>
      <c r="F2041" s="4" t="s">
        <v>10645</v>
      </c>
      <c r="G2041" s="4" t="s">
        <v>4846</v>
      </c>
      <c r="H2041" s="4" t="s">
        <v>4847</v>
      </c>
      <c r="I2041" s="4" t="s">
        <v>128</v>
      </c>
      <c r="J2041" s="5">
        <v>5276</v>
      </c>
      <c r="K2041" s="5">
        <v>62</v>
      </c>
      <c r="L2041" s="5">
        <v>16</v>
      </c>
      <c r="M2041" s="5">
        <v>6</v>
      </c>
      <c r="N2041" s="5">
        <v>3</v>
      </c>
      <c r="O2041" s="30">
        <v>5363</v>
      </c>
    </row>
    <row r="2042" spans="2:15" s="12" customFormat="1" x14ac:dyDescent="0.2">
      <c r="B2042" s="4" t="s">
        <v>52</v>
      </c>
      <c r="C2042" s="4" t="s">
        <v>4848</v>
      </c>
      <c r="D2042" s="4" t="s">
        <v>125</v>
      </c>
      <c r="E2042" s="66">
        <v>41530</v>
      </c>
      <c r="F2042" s="4" t="s">
        <v>10646</v>
      </c>
      <c r="G2042" s="4" t="s">
        <v>198</v>
      </c>
      <c r="H2042" s="4" t="s">
        <v>4849</v>
      </c>
      <c r="I2042" s="4" t="s">
        <v>128</v>
      </c>
      <c r="J2042" s="5">
        <v>3441</v>
      </c>
      <c r="K2042" s="5">
        <v>129</v>
      </c>
      <c r="L2042" s="5">
        <v>30</v>
      </c>
      <c r="M2042" s="5">
        <v>17</v>
      </c>
      <c r="N2042" s="5">
        <v>54</v>
      </c>
      <c r="O2042" s="30">
        <v>3671</v>
      </c>
    </row>
    <row r="2043" spans="2:15" s="12" customFormat="1" x14ac:dyDescent="0.2">
      <c r="B2043" s="4" t="s">
        <v>104</v>
      </c>
      <c r="C2043" s="4" t="s">
        <v>4850</v>
      </c>
      <c r="D2043" s="4" t="s">
        <v>125</v>
      </c>
      <c r="E2043" s="66">
        <v>37950</v>
      </c>
      <c r="F2043" s="4" t="s">
        <v>8665</v>
      </c>
      <c r="G2043" s="4" t="s">
        <v>4851</v>
      </c>
      <c r="H2043" s="4" t="s">
        <v>4852</v>
      </c>
      <c r="I2043" s="4" t="s">
        <v>128</v>
      </c>
      <c r="J2043" s="5">
        <v>5170</v>
      </c>
      <c r="K2043" s="5">
        <v>290</v>
      </c>
      <c r="L2043" s="5">
        <v>86</v>
      </c>
      <c r="M2043" s="5">
        <v>48</v>
      </c>
      <c r="N2043" s="5">
        <v>28</v>
      </c>
      <c r="O2043" s="30">
        <v>5622</v>
      </c>
    </row>
    <row r="2044" spans="2:15" s="12" customFormat="1" x14ac:dyDescent="0.2">
      <c r="B2044" s="4" t="s">
        <v>104</v>
      </c>
      <c r="C2044" s="4" t="s">
        <v>4853</v>
      </c>
      <c r="D2044" s="4" t="s">
        <v>125</v>
      </c>
      <c r="E2044" s="66">
        <v>37959</v>
      </c>
      <c r="F2044" s="4" t="s">
        <v>8665</v>
      </c>
      <c r="G2044" s="4" t="s">
        <v>810</v>
      </c>
      <c r="H2044" s="4" t="s">
        <v>4179</v>
      </c>
      <c r="I2044" s="4" t="s">
        <v>128</v>
      </c>
      <c r="J2044" s="5">
        <v>341</v>
      </c>
      <c r="K2044" s="5">
        <v>45</v>
      </c>
      <c r="L2044" s="5">
        <v>7</v>
      </c>
      <c r="M2044" s="5">
        <v>11</v>
      </c>
      <c r="N2044" s="5">
        <v>16</v>
      </c>
      <c r="O2044" s="30">
        <v>420</v>
      </c>
    </row>
    <row r="2045" spans="2:15" s="12" customFormat="1" x14ac:dyDescent="0.2">
      <c r="B2045" s="4" t="s">
        <v>104</v>
      </c>
      <c r="C2045" s="4" t="s">
        <v>4854</v>
      </c>
      <c r="D2045" s="4" t="s">
        <v>125</v>
      </c>
      <c r="E2045" s="66">
        <v>37995</v>
      </c>
      <c r="F2045" s="4" t="s">
        <v>10647</v>
      </c>
      <c r="G2045" s="4" t="s">
        <v>810</v>
      </c>
      <c r="H2045" s="4" t="s">
        <v>4855</v>
      </c>
      <c r="I2045" s="4" t="s">
        <v>128</v>
      </c>
      <c r="J2045" s="5">
        <v>1221</v>
      </c>
      <c r="K2045" s="5">
        <v>122</v>
      </c>
      <c r="L2045" s="5">
        <v>51</v>
      </c>
      <c r="M2045" s="5">
        <v>29</v>
      </c>
      <c r="N2045" s="5">
        <v>21</v>
      </c>
      <c r="O2045" s="30">
        <v>1444</v>
      </c>
    </row>
    <row r="2046" spans="2:15" s="12" customFormat="1" x14ac:dyDescent="0.2">
      <c r="B2046" s="4" t="s">
        <v>104</v>
      </c>
      <c r="C2046" s="4" t="s">
        <v>4856</v>
      </c>
      <c r="D2046" s="4" t="s">
        <v>125</v>
      </c>
      <c r="E2046" s="66">
        <v>38449</v>
      </c>
      <c r="F2046" s="4" t="s">
        <v>10648</v>
      </c>
      <c r="G2046" s="4" t="s">
        <v>4857</v>
      </c>
      <c r="H2046" s="4" t="s">
        <v>4858</v>
      </c>
      <c r="I2046" s="4" t="s">
        <v>128</v>
      </c>
      <c r="J2046" s="5">
        <v>1487</v>
      </c>
      <c r="K2046" s="5">
        <v>115</v>
      </c>
      <c r="L2046" s="5">
        <v>40</v>
      </c>
      <c r="M2046" s="5">
        <v>23</v>
      </c>
      <c r="N2046" s="5">
        <v>23</v>
      </c>
      <c r="O2046" s="30">
        <v>1688</v>
      </c>
    </row>
    <row r="2047" spans="2:15" s="12" customFormat="1" x14ac:dyDescent="0.2">
      <c r="B2047" s="4" t="s">
        <v>104</v>
      </c>
      <c r="C2047" s="4" t="s">
        <v>4859</v>
      </c>
      <c r="D2047" s="4" t="s">
        <v>125</v>
      </c>
      <c r="E2047" s="66">
        <v>38687</v>
      </c>
      <c r="F2047" s="4" t="s">
        <v>8659</v>
      </c>
      <c r="G2047" s="4" t="s">
        <v>220</v>
      </c>
      <c r="H2047" s="4" t="s">
        <v>4860</v>
      </c>
      <c r="I2047" s="4" t="s">
        <v>128</v>
      </c>
      <c r="J2047" s="5">
        <v>6486</v>
      </c>
      <c r="K2047" s="5">
        <v>221</v>
      </c>
      <c r="L2047" s="5">
        <v>91</v>
      </c>
      <c r="M2047" s="5">
        <v>34</v>
      </c>
      <c r="N2047" s="5">
        <v>18</v>
      </c>
      <c r="O2047" s="30">
        <v>6850</v>
      </c>
    </row>
    <row r="2048" spans="2:15" s="12" customFormat="1" x14ac:dyDescent="0.2">
      <c r="B2048" s="4" t="s">
        <v>104</v>
      </c>
      <c r="C2048" s="4" t="s">
        <v>4861</v>
      </c>
      <c r="D2048" s="4" t="s">
        <v>125</v>
      </c>
      <c r="E2048" s="66">
        <v>38731</v>
      </c>
      <c r="F2048" s="4" t="s">
        <v>10649</v>
      </c>
      <c r="G2048" s="4" t="s">
        <v>4862</v>
      </c>
      <c r="H2048" s="4" t="s">
        <v>4863</v>
      </c>
      <c r="I2048" s="4" t="s">
        <v>128</v>
      </c>
      <c r="J2048" s="5">
        <v>3452</v>
      </c>
      <c r="K2048" s="5">
        <v>219</v>
      </c>
      <c r="L2048" s="5">
        <v>93</v>
      </c>
      <c r="M2048" s="5">
        <v>30</v>
      </c>
      <c r="N2048" s="5">
        <v>29</v>
      </c>
      <c r="O2048" s="30">
        <v>3823</v>
      </c>
    </row>
    <row r="2049" spans="2:15" s="12" customFormat="1" x14ac:dyDescent="0.2">
      <c r="B2049" s="4" t="s">
        <v>104</v>
      </c>
      <c r="C2049" s="4" t="s">
        <v>4864</v>
      </c>
      <c r="D2049" s="4" t="s">
        <v>125</v>
      </c>
      <c r="E2049" s="66">
        <v>38731</v>
      </c>
      <c r="F2049" s="4" t="s">
        <v>10650</v>
      </c>
      <c r="G2049" s="4" t="s">
        <v>523</v>
      </c>
      <c r="H2049" s="4" t="s">
        <v>4865</v>
      </c>
      <c r="I2049" s="4" t="s">
        <v>128</v>
      </c>
      <c r="J2049" s="5">
        <v>5814</v>
      </c>
      <c r="K2049" s="5">
        <v>65</v>
      </c>
      <c r="L2049" s="5">
        <v>12</v>
      </c>
      <c r="M2049" s="5">
        <v>2</v>
      </c>
      <c r="N2049" s="5">
        <v>1</v>
      </c>
      <c r="O2049" s="30">
        <v>5894</v>
      </c>
    </row>
    <row r="2050" spans="2:15" s="12" customFormat="1" x14ac:dyDescent="0.2">
      <c r="B2050" s="4" t="s">
        <v>104</v>
      </c>
      <c r="C2050" s="4" t="s">
        <v>4866</v>
      </c>
      <c r="D2050" s="4" t="s">
        <v>125</v>
      </c>
      <c r="E2050" s="66">
        <v>39877</v>
      </c>
      <c r="F2050" s="4" t="s">
        <v>10651</v>
      </c>
      <c r="G2050" s="4" t="s">
        <v>4867</v>
      </c>
      <c r="H2050" s="4" t="s">
        <v>4868</v>
      </c>
      <c r="I2050" s="4" t="s">
        <v>128</v>
      </c>
      <c r="J2050" s="5">
        <v>5031</v>
      </c>
      <c r="K2050" s="5">
        <v>143</v>
      </c>
      <c r="L2050" s="5">
        <v>86</v>
      </c>
      <c r="M2050" s="5">
        <v>33</v>
      </c>
      <c r="N2050" s="5">
        <v>12</v>
      </c>
      <c r="O2050" s="30">
        <v>5305</v>
      </c>
    </row>
    <row r="2051" spans="2:15" s="12" customFormat="1" x14ac:dyDescent="0.2">
      <c r="B2051" s="4" t="s">
        <v>104</v>
      </c>
      <c r="C2051" s="4" t="s">
        <v>4869</v>
      </c>
      <c r="D2051" s="4" t="s">
        <v>125</v>
      </c>
      <c r="E2051" s="66">
        <v>39799</v>
      </c>
      <c r="F2051" s="4" t="s">
        <v>10652</v>
      </c>
      <c r="G2051" s="4" t="s">
        <v>4870</v>
      </c>
      <c r="H2051" s="4" t="s">
        <v>4871</v>
      </c>
      <c r="I2051" s="4" t="s">
        <v>149</v>
      </c>
      <c r="J2051" s="5">
        <v>1097</v>
      </c>
      <c r="K2051" s="5">
        <v>12</v>
      </c>
      <c r="L2051" s="5">
        <v>12</v>
      </c>
      <c r="M2051" s="5"/>
      <c r="N2051" s="5"/>
      <c r="O2051" s="30">
        <v>1121</v>
      </c>
    </row>
    <row r="2052" spans="2:15" s="12" customFormat="1" x14ac:dyDescent="0.2">
      <c r="B2052" s="4" t="s">
        <v>104</v>
      </c>
      <c r="C2052" s="4" t="s">
        <v>4872</v>
      </c>
      <c r="D2052" s="4" t="s">
        <v>125</v>
      </c>
      <c r="E2052" s="66">
        <v>39826</v>
      </c>
      <c r="F2052" s="4" t="s">
        <v>8665</v>
      </c>
      <c r="G2052" s="4" t="s">
        <v>4873</v>
      </c>
      <c r="H2052" s="4" t="s">
        <v>4874</v>
      </c>
      <c r="I2052" s="4" t="s">
        <v>149</v>
      </c>
      <c r="J2052" s="5">
        <v>11770</v>
      </c>
      <c r="K2052" s="5">
        <v>250</v>
      </c>
      <c r="L2052" s="5">
        <v>74</v>
      </c>
      <c r="M2052" s="5">
        <v>36</v>
      </c>
      <c r="N2052" s="5">
        <v>26</v>
      </c>
      <c r="O2052" s="30">
        <v>12156</v>
      </c>
    </row>
    <row r="2053" spans="2:15" s="12" customFormat="1" x14ac:dyDescent="0.2">
      <c r="B2053" s="4" t="s">
        <v>104</v>
      </c>
      <c r="C2053" s="4" t="s">
        <v>4875</v>
      </c>
      <c r="D2053" s="4" t="s">
        <v>125</v>
      </c>
      <c r="E2053" s="66">
        <v>39995</v>
      </c>
      <c r="F2053" s="4" t="s">
        <v>10653</v>
      </c>
      <c r="G2053" s="4" t="s">
        <v>4125</v>
      </c>
      <c r="H2053" s="4" t="s">
        <v>4876</v>
      </c>
      <c r="I2053" s="4" t="s">
        <v>128</v>
      </c>
      <c r="J2053" s="5">
        <v>844</v>
      </c>
      <c r="K2053" s="5">
        <v>30</v>
      </c>
      <c r="L2053" s="5">
        <v>5</v>
      </c>
      <c r="M2053" s="5">
        <v>1</v>
      </c>
      <c r="N2053" s="5"/>
      <c r="O2053" s="30">
        <v>880</v>
      </c>
    </row>
    <row r="2054" spans="2:15" s="12" customFormat="1" x14ac:dyDescent="0.2">
      <c r="B2054" s="4" t="s">
        <v>104</v>
      </c>
      <c r="C2054" s="4" t="s">
        <v>4877</v>
      </c>
      <c r="D2054" s="4" t="s">
        <v>125</v>
      </c>
      <c r="E2054" s="66">
        <v>39995</v>
      </c>
      <c r="F2054" s="4" t="s">
        <v>10653</v>
      </c>
      <c r="G2054" s="4" t="s">
        <v>4125</v>
      </c>
      <c r="H2054" s="4" t="s">
        <v>4140</v>
      </c>
      <c r="I2054" s="4" t="s">
        <v>128</v>
      </c>
      <c r="J2054" s="5">
        <v>5604</v>
      </c>
      <c r="K2054" s="5">
        <v>189</v>
      </c>
      <c r="L2054" s="5">
        <v>48</v>
      </c>
      <c r="M2054" s="5">
        <v>20</v>
      </c>
      <c r="N2054" s="5">
        <v>34</v>
      </c>
      <c r="O2054" s="30">
        <v>5895</v>
      </c>
    </row>
    <row r="2055" spans="2:15" s="12" customFormat="1" x14ac:dyDescent="0.2">
      <c r="B2055" s="4" t="s">
        <v>104</v>
      </c>
      <c r="C2055" s="4" t="s">
        <v>4878</v>
      </c>
      <c r="D2055" s="4" t="s">
        <v>125</v>
      </c>
      <c r="E2055" s="66">
        <v>39995</v>
      </c>
      <c r="F2055" s="4" t="s">
        <v>10653</v>
      </c>
      <c r="G2055" s="4" t="s">
        <v>4125</v>
      </c>
      <c r="H2055" s="4" t="s">
        <v>4876</v>
      </c>
      <c r="I2055" s="4" t="s">
        <v>128</v>
      </c>
      <c r="J2055" s="5">
        <v>10216</v>
      </c>
      <c r="K2055" s="5">
        <v>488</v>
      </c>
      <c r="L2055" s="5">
        <v>162</v>
      </c>
      <c r="M2055" s="5">
        <v>92</v>
      </c>
      <c r="N2055" s="5">
        <v>73</v>
      </c>
      <c r="O2055" s="30">
        <v>11031</v>
      </c>
    </row>
    <row r="2056" spans="2:15" s="12" customFormat="1" x14ac:dyDescent="0.2">
      <c r="B2056" s="4" t="s">
        <v>104</v>
      </c>
      <c r="C2056" s="4" t="s">
        <v>4879</v>
      </c>
      <c r="D2056" s="4" t="s">
        <v>125</v>
      </c>
      <c r="E2056" s="66">
        <v>39995</v>
      </c>
      <c r="F2056" s="4" t="s">
        <v>10653</v>
      </c>
      <c r="G2056" s="4" t="s">
        <v>4125</v>
      </c>
      <c r="H2056" s="4" t="s">
        <v>4140</v>
      </c>
      <c r="I2056" s="4" t="s">
        <v>128</v>
      </c>
      <c r="J2056" s="5">
        <v>6160</v>
      </c>
      <c r="K2056" s="5">
        <v>241</v>
      </c>
      <c r="L2056" s="5">
        <v>46</v>
      </c>
      <c r="M2056" s="5">
        <v>18</v>
      </c>
      <c r="N2056" s="5">
        <v>16</v>
      </c>
      <c r="O2056" s="30">
        <v>6481</v>
      </c>
    </row>
    <row r="2057" spans="2:15" s="12" customFormat="1" x14ac:dyDescent="0.2">
      <c r="B2057" s="4" t="s">
        <v>104</v>
      </c>
      <c r="C2057" s="4" t="s">
        <v>4880</v>
      </c>
      <c r="D2057" s="4" t="s">
        <v>125</v>
      </c>
      <c r="E2057" s="66">
        <v>39995</v>
      </c>
      <c r="F2057" s="4" t="s">
        <v>10653</v>
      </c>
      <c r="G2057" s="4" t="s">
        <v>4125</v>
      </c>
      <c r="H2057" s="4" t="s">
        <v>4140</v>
      </c>
      <c r="I2057" s="4" t="s">
        <v>128</v>
      </c>
      <c r="J2057" s="5">
        <v>1310</v>
      </c>
      <c r="K2057" s="5">
        <v>108</v>
      </c>
      <c r="L2057" s="5">
        <v>31</v>
      </c>
      <c r="M2057" s="5">
        <v>13</v>
      </c>
      <c r="N2057" s="5">
        <v>24</v>
      </c>
      <c r="O2057" s="30">
        <v>1486</v>
      </c>
    </row>
    <row r="2058" spans="2:15" s="12" customFormat="1" x14ac:dyDescent="0.2">
      <c r="B2058" s="4" t="s">
        <v>104</v>
      </c>
      <c r="C2058" s="4" t="s">
        <v>4881</v>
      </c>
      <c r="D2058" s="4" t="s">
        <v>125</v>
      </c>
      <c r="E2058" s="66">
        <v>39995</v>
      </c>
      <c r="F2058" s="4" t="s">
        <v>10653</v>
      </c>
      <c r="G2058" s="4" t="s">
        <v>4125</v>
      </c>
      <c r="H2058" s="4" t="s">
        <v>4140</v>
      </c>
      <c r="I2058" s="4" t="s">
        <v>128</v>
      </c>
      <c r="J2058" s="5">
        <v>128</v>
      </c>
      <c r="K2058" s="5">
        <v>30</v>
      </c>
      <c r="L2058" s="5">
        <v>16</v>
      </c>
      <c r="M2058" s="5">
        <v>12</v>
      </c>
      <c r="N2058" s="5">
        <v>35</v>
      </c>
      <c r="O2058" s="30">
        <v>221</v>
      </c>
    </row>
    <row r="2059" spans="2:15" s="12" customFormat="1" x14ac:dyDescent="0.2">
      <c r="B2059" s="4" t="s">
        <v>104</v>
      </c>
      <c r="C2059" s="4" t="s">
        <v>4882</v>
      </c>
      <c r="D2059" s="4" t="s">
        <v>125</v>
      </c>
      <c r="E2059" s="66">
        <v>39990</v>
      </c>
      <c r="F2059" s="4" t="s">
        <v>10653</v>
      </c>
      <c r="G2059" s="4" t="s">
        <v>4125</v>
      </c>
      <c r="H2059" s="4" t="s">
        <v>4144</v>
      </c>
      <c r="I2059" s="4" t="s">
        <v>128</v>
      </c>
      <c r="J2059" s="5">
        <v>5752</v>
      </c>
      <c r="K2059" s="5">
        <v>363</v>
      </c>
      <c r="L2059" s="5">
        <v>109</v>
      </c>
      <c r="M2059" s="5">
        <v>74</v>
      </c>
      <c r="N2059" s="5">
        <v>39</v>
      </c>
      <c r="O2059" s="30">
        <v>6337</v>
      </c>
    </row>
    <row r="2060" spans="2:15" s="12" customFormat="1" x14ac:dyDescent="0.2">
      <c r="B2060" s="4" t="s">
        <v>104</v>
      </c>
      <c r="C2060" s="4" t="s">
        <v>4883</v>
      </c>
      <c r="D2060" s="4" t="s">
        <v>125</v>
      </c>
      <c r="E2060" s="66">
        <v>39990</v>
      </c>
      <c r="F2060" s="4" t="s">
        <v>10653</v>
      </c>
      <c r="G2060" s="4" t="s">
        <v>4125</v>
      </c>
      <c r="H2060" s="4" t="s">
        <v>4144</v>
      </c>
      <c r="I2060" s="4" t="s">
        <v>128</v>
      </c>
      <c r="J2060" s="5">
        <v>24897</v>
      </c>
      <c r="K2060" s="5">
        <v>741</v>
      </c>
      <c r="L2060" s="5">
        <v>195</v>
      </c>
      <c r="M2060" s="5">
        <v>75</v>
      </c>
      <c r="N2060" s="5">
        <v>52</v>
      </c>
      <c r="O2060" s="30">
        <v>25960</v>
      </c>
    </row>
    <row r="2061" spans="2:15" s="12" customFormat="1" x14ac:dyDescent="0.2">
      <c r="B2061" s="4" t="s">
        <v>104</v>
      </c>
      <c r="C2061" s="4" t="s">
        <v>4884</v>
      </c>
      <c r="D2061" s="4" t="s">
        <v>125</v>
      </c>
      <c r="E2061" s="66">
        <v>39990</v>
      </c>
      <c r="F2061" s="4" t="s">
        <v>10653</v>
      </c>
      <c r="G2061" s="4" t="s">
        <v>4125</v>
      </c>
      <c r="H2061" s="4" t="s">
        <v>4144</v>
      </c>
      <c r="I2061" s="4" t="s">
        <v>128</v>
      </c>
      <c r="J2061" s="5">
        <v>3</v>
      </c>
      <c r="K2061" s="5">
        <v>1</v>
      </c>
      <c r="L2061" s="5"/>
      <c r="M2061" s="5"/>
      <c r="N2061" s="5"/>
      <c r="O2061" s="30">
        <v>4</v>
      </c>
    </row>
    <row r="2062" spans="2:15" s="12" customFormat="1" x14ac:dyDescent="0.2">
      <c r="B2062" s="4" t="s">
        <v>104</v>
      </c>
      <c r="C2062" s="4" t="s">
        <v>4885</v>
      </c>
      <c r="D2062" s="4" t="s">
        <v>125</v>
      </c>
      <c r="E2062" s="66">
        <v>40552</v>
      </c>
      <c r="F2062" s="4" t="s">
        <v>10654</v>
      </c>
      <c r="G2062" s="4" t="s">
        <v>4125</v>
      </c>
      <c r="H2062" s="4" t="s">
        <v>4886</v>
      </c>
      <c r="I2062" s="4" t="s">
        <v>128</v>
      </c>
      <c r="J2062" s="5">
        <v>1233</v>
      </c>
      <c r="K2062" s="5">
        <v>11</v>
      </c>
      <c r="L2062" s="5">
        <v>4</v>
      </c>
      <c r="M2062" s="5">
        <v>3</v>
      </c>
      <c r="N2062" s="5">
        <v>1</v>
      </c>
      <c r="O2062" s="30">
        <v>1252</v>
      </c>
    </row>
    <row r="2063" spans="2:15" s="12" customFormat="1" x14ac:dyDescent="0.2">
      <c r="B2063" s="4" t="s">
        <v>104</v>
      </c>
      <c r="C2063" s="4" t="s">
        <v>4887</v>
      </c>
      <c r="D2063" s="4" t="s">
        <v>125</v>
      </c>
      <c r="E2063" s="66">
        <v>40552</v>
      </c>
      <c r="F2063" s="4" t="s">
        <v>10654</v>
      </c>
      <c r="G2063" s="4" t="s">
        <v>4125</v>
      </c>
      <c r="H2063" s="4" t="s">
        <v>4886</v>
      </c>
      <c r="I2063" s="4" t="s">
        <v>128</v>
      </c>
      <c r="J2063" s="5">
        <v>2675</v>
      </c>
      <c r="K2063" s="5">
        <v>84</v>
      </c>
      <c r="L2063" s="5">
        <v>37</v>
      </c>
      <c r="M2063" s="5">
        <v>20</v>
      </c>
      <c r="N2063" s="5">
        <v>11</v>
      </c>
      <c r="O2063" s="30">
        <v>2827</v>
      </c>
    </row>
    <row r="2064" spans="2:15" s="12" customFormat="1" x14ac:dyDescent="0.2">
      <c r="B2064" s="4" t="s">
        <v>104</v>
      </c>
      <c r="C2064" s="4" t="s">
        <v>4888</v>
      </c>
      <c r="D2064" s="4" t="s">
        <v>125</v>
      </c>
      <c r="E2064" s="66">
        <v>40552</v>
      </c>
      <c r="F2064" s="4" t="s">
        <v>10654</v>
      </c>
      <c r="G2064" s="4" t="s">
        <v>4125</v>
      </c>
      <c r="H2064" s="4" t="s">
        <v>4889</v>
      </c>
      <c r="I2064" s="4" t="s">
        <v>128</v>
      </c>
      <c r="J2064" s="5">
        <v>2268</v>
      </c>
      <c r="K2064" s="5">
        <v>86</v>
      </c>
      <c r="L2064" s="5">
        <v>31</v>
      </c>
      <c r="M2064" s="5">
        <v>31</v>
      </c>
      <c r="N2064" s="5">
        <v>15</v>
      </c>
      <c r="O2064" s="30">
        <v>2431</v>
      </c>
    </row>
    <row r="2065" spans="2:15" s="12" customFormat="1" x14ac:dyDescent="0.2">
      <c r="B2065" s="4" t="s">
        <v>104</v>
      </c>
      <c r="C2065" s="4" t="s">
        <v>4890</v>
      </c>
      <c r="D2065" s="4" t="s">
        <v>125</v>
      </c>
      <c r="E2065" s="66">
        <v>40552</v>
      </c>
      <c r="F2065" s="4" t="s">
        <v>10654</v>
      </c>
      <c r="G2065" s="4" t="s">
        <v>4125</v>
      </c>
      <c r="H2065" s="4" t="s">
        <v>4889</v>
      </c>
      <c r="I2065" s="4" t="s">
        <v>128</v>
      </c>
      <c r="J2065" s="5">
        <v>2683</v>
      </c>
      <c r="K2065" s="5">
        <v>68</v>
      </c>
      <c r="L2065" s="5">
        <v>14</v>
      </c>
      <c r="M2065" s="5">
        <v>8</v>
      </c>
      <c r="N2065" s="5">
        <v>2</v>
      </c>
      <c r="O2065" s="30">
        <v>2775</v>
      </c>
    </row>
    <row r="2066" spans="2:15" s="12" customFormat="1" x14ac:dyDescent="0.2">
      <c r="B2066" s="4" t="s">
        <v>104</v>
      </c>
      <c r="C2066" s="4" t="s">
        <v>4891</v>
      </c>
      <c r="D2066" s="4" t="s">
        <v>125</v>
      </c>
      <c r="E2066" s="66">
        <v>38859</v>
      </c>
      <c r="F2066" s="4" t="s">
        <v>8665</v>
      </c>
      <c r="G2066" s="4" t="s">
        <v>4892</v>
      </c>
      <c r="H2066" s="4" t="s">
        <v>4893</v>
      </c>
      <c r="I2066" s="4" t="s">
        <v>128</v>
      </c>
      <c r="J2066" s="5">
        <v>38105</v>
      </c>
      <c r="K2066" s="5">
        <v>2082</v>
      </c>
      <c r="L2066" s="5">
        <v>583</v>
      </c>
      <c r="M2066" s="5">
        <v>265</v>
      </c>
      <c r="N2066" s="5">
        <v>202</v>
      </c>
      <c r="O2066" s="30">
        <v>41237</v>
      </c>
    </row>
    <row r="2067" spans="2:15" s="12" customFormat="1" x14ac:dyDescent="0.2">
      <c r="B2067" s="4" t="s">
        <v>104</v>
      </c>
      <c r="C2067" s="4" t="s">
        <v>4894</v>
      </c>
      <c r="D2067" s="4" t="s">
        <v>125</v>
      </c>
      <c r="E2067" s="66">
        <v>39738</v>
      </c>
      <c r="F2067" s="4" t="s">
        <v>10655</v>
      </c>
      <c r="G2067" s="4" t="s">
        <v>684</v>
      </c>
      <c r="H2067" s="4" t="s">
        <v>4895</v>
      </c>
      <c r="I2067" s="4" t="s">
        <v>149</v>
      </c>
      <c r="J2067" s="5">
        <v>2212</v>
      </c>
      <c r="K2067" s="5">
        <v>22</v>
      </c>
      <c r="L2067" s="5">
        <v>4</v>
      </c>
      <c r="M2067" s="5">
        <v>5</v>
      </c>
      <c r="N2067" s="5">
        <v>1</v>
      </c>
      <c r="O2067" s="30">
        <v>2244</v>
      </c>
    </row>
    <row r="2068" spans="2:15" s="12" customFormat="1" x14ac:dyDescent="0.2">
      <c r="B2068" s="4" t="s">
        <v>104</v>
      </c>
      <c r="C2068" s="4" t="s">
        <v>4896</v>
      </c>
      <c r="D2068" s="4" t="s">
        <v>125</v>
      </c>
      <c r="E2068" s="66">
        <v>39136</v>
      </c>
      <c r="F2068" s="4" t="s">
        <v>10656</v>
      </c>
      <c r="G2068" s="4" t="s">
        <v>784</v>
      </c>
      <c r="H2068" s="4" t="s">
        <v>4897</v>
      </c>
      <c r="I2068" s="4" t="s">
        <v>149</v>
      </c>
      <c r="J2068" s="5">
        <v>1112</v>
      </c>
      <c r="K2068" s="5">
        <v>67</v>
      </c>
      <c r="L2068" s="5">
        <v>25</v>
      </c>
      <c r="M2068" s="5">
        <v>29</v>
      </c>
      <c r="N2068" s="5">
        <v>13</v>
      </c>
      <c r="O2068" s="30">
        <v>1246</v>
      </c>
    </row>
    <row r="2069" spans="2:15" s="12" customFormat="1" x14ac:dyDescent="0.2">
      <c r="B2069" s="4" t="s">
        <v>104</v>
      </c>
      <c r="C2069" s="4" t="s">
        <v>4898</v>
      </c>
      <c r="D2069" s="4" t="s">
        <v>125</v>
      </c>
      <c r="E2069" s="66">
        <v>39499</v>
      </c>
      <c r="F2069" s="4" t="s">
        <v>10657</v>
      </c>
      <c r="G2069" s="4" t="s">
        <v>4899</v>
      </c>
      <c r="H2069" s="4" t="s">
        <v>4852</v>
      </c>
      <c r="I2069" s="4" t="s">
        <v>149</v>
      </c>
      <c r="J2069" s="5">
        <v>661</v>
      </c>
      <c r="K2069" s="5">
        <v>78</v>
      </c>
      <c r="L2069" s="5">
        <v>31</v>
      </c>
      <c r="M2069" s="5">
        <v>6</v>
      </c>
      <c r="N2069" s="5"/>
      <c r="O2069" s="30">
        <v>776</v>
      </c>
    </row>
    <row r="2070" spans="2:15" s="12" customFormat="1" x14ac:dyDescent="0.2">
      <c r="B2070" s="4" t="s">
        <v>104</v>
      </c>
      <c r="C2070" s="4" t="s">
        <v>4900</v>
      </c>
      <c r="D2070" s="4" t="s">
        <v>125</v>
      </c>
      <c r="E2070" s="66">
        <v>39519</v>
      </c>
      <c r="F2070" s="4" t="s">
        <v>10657</v>
      </c>
      <c r="G2070" s="4" t="s">
        <v>4901</v>
      </c>
      <c r="H2070" s="4" t="s">
        <v>4852</v>
      </c>
      <c r="I2070" s="4" t="s">
        <v>149</v>
      </c>
      <c r="J2070" s="5">
        <v>238</v>
      </c>
      <c r="K2070" s="5">
        <v>4</v>
      </c>
      <c r="L2070" s="5">
        <v>1</v>
      </c>
      <c r="M2070" s="5"/>
      <c r="N2070" s="5"/>
      <c r="O2070" s="30">
        <v>243</v>
      </c>
    </row>
    <row r="2071" spans="2:15" s="12" customFormat="1" x14ac:dyDescent="0.2">
      <c r="B2071" s="4" t="s">
        <v>104</v>
      </c>
      <c r="C2071" s="4" t="s">
        <v>4902</v>
      </c>
      <c r="D2071" s="4" t="s">
        <v>125</v>
      </c>
      <c r="E2071" s="66">
        <v>41578</v>
      </c>
      <c r="F2071" s="4" t="s">
        <v>10658</v>
      </c>
      <c r="G2071" s="4" t="s">
        <v>4125</v>
      </c>
      <c r="H2071" s="4" t="s">
        <v>4903</v>
      </c>
      <c r="I2071" s="4" t="s">
        <v>128</v>
      </c>
      <c r="J2071" s="5">
        <v>2821</v>
      </c>
      <c r="K2071" s="5">
        <v>163</v>
      </c>
      <c r="L2071" s="5">
        <v>49</v>
      </c>
      <c r="M2071" s="5">
        <v>26</v>
      </c>
      <c r="N2071" s="5">
        <v>23</v>
      </c>
      <c r="O2071" s="30">
        <v>3082</v>
      </c>
    </row>
    <row r="2072" spans="2:15" s="12" customFormat="1" x14ac:dyDescent="0.2">
      <c r="B2072" s="4" t="s">
        <v>104</v>
      </c>
      <c r="C2072" s="4" t="s">
        <v>4904</v>
      </c>
      <c r="D2072" s="4" t="s">
        <v>125</v>
      </c>
      <c r="E2072" s="66">
        <v>40872</v>
      </c>
      <c r="F2072" s="4" t="s">
        <v>8659</v>
      </c>
      <c r="G2072" s="4" t="s">
        <v>4905</v>
      </c>
      <c r="H2072" s="4" t="s">
        <v>4906</v>
      </c>
      <c r="I2072" s="4" t="s">
        <v>128</v>
      </c>
      <c r="J2072" s="5">
        <v>25481</v>
      </c>
      <c r="K2072" s="5">
        <v>831</v>
      </c>
      <c r="L2072" s="5">
        <v>190</v>
      </c>
      <c r="M2072" s="5">
        <v>74</v>
      </c>
      <c r="N2072" s="5">
        <v>62</v>
      </c>
      <c r="O2072" s="30">
        <v>26638</v>
      </c>
    </row>
    <row r="2073" spans="2:15" s="12" customFormat="1" x14ac:dyDescent="0.2">
      <c r="B2073" s="4" t="s">
        <v>104</v>
      </c>
      <c r="C2073" s="4" t="s">
        <v>4907</v>
      </c>
      <c r="D2073" s="4" t="s">
        <v>125</v>
      </c>
      <c r="E2073" s="66">
        <v>41572</v>
      </c>
      <c r="F2073" s="4" t="s">
        <v>10659</v>
      </c>
      <c r="G2073" s="4" t="s">
        <v>4908</v>
      </c>
      <c r="H2073" s="4" t="s">
        <v>3984</v>
      </c>
      <c r="I2073" s="4" t="s">
        <v>128</v>
      </c>
      <c r="J2073" s="5">
        <v>11051</v>
      </c>
      <c r="K2073" s="5">
        <v>174</v>
      </c>
      <c r="L2073" s="5">
        <v>50</v>
      </c>
      <c r="M2073" s="5">
        <v>18</v>
      </c>
      <c r="N2073" s="5">
        <v>6</v>
      </c>
      <c r="O2073" s="30">
        <v>11299</v>
      </c>
    </row>
    <row r="2074" spans="2:15" s="12" customFormat="1" x14ac:dyDescent="0.2">
      <c r="B2074" s="4" t="s">
        <v>104</v>
      </c>
      <c r="C2074" s="4" t="s">
        <v>4909</v>
      </c>
      <c r="D2074" s="4" t="s">
        <v>125</v>
      </c>
      <c r="E2074" s="66">
        <v>40861</v>
      </c>
      <c r="F2074" s="4" t="s">
        <v>10659</v>
      </c>
      <c r="G2074" s="4" t="s">
        <v>4910</v>
      </c>
      <c r="H2074" s="4" t="s">
        <v>3270</v>
      </c>
      <c r="I2074" s="4" t="s">
        <v>128</v>
      </c>
      <c r="J2074" s="5">
        <v>4166</v>
      </c>
      <c r="K2074" s="5">
        <v>87</v>
      </c>
      <c r="L2074" s="5">
        <v>36</v>
      </c>
      <c r="M2074" s="5">
        <v>5</v>
      </c>
      <c r="N2074" s="5"/>
      <c r="O2074" s="30">
        <v>4294</v>
      </c>
    </row>
    <row r="2075" spans="2:15" s="12" customFormat="1" x14ac:dyDescent="0.2">
      <c r="B2075" s="4" t="s">
        <v>104</v>
      </c>
      <c r="C2075" s="4" t="s">
        <v>4911</v>
      </c>
      <c r="D2075" s="4" t="s">
        <v>125</v>
      </c>
      <c r="E2075" s="66">
        <v>41628</v>
      </c>
      <c r="F2075" s="4" t="s">
        <v>10649</v>
      </c>
      <c r="G2075" s="4" t="s">
        <v>1340</v>
      </c>
      <c r="H2075" s="4" t="s">
        <v>3270</v>
      </c>
      <c r="I2075" s="4" t="s">
        <v>128</v>
      </c>
      <c r="J2075" s="5">
        <v>31284</v>
      </c>
      <c r="K2075" s="5">
        <v>910</v>
      </c>
      <c r="L2075" s="5">
        <v>198</v>
      </c>
      <c r="M2075" s="5">
        <v>82</v>
      </c>
      <c r="N2075" s="5">
        <v>64</v>
      </c>
      <c r="O2075" s="30">
        <v>32538</v>
      </c>
    </row>
    <row r="2076" spans="2:15" s="12" customFormat="1" x14ac:dyDescent="0.2">
      <c r="B2076" s="4" t="s">
        <v>104</v>
      </c>
      <c r="C2076" s="4" t="s">
        <v>4912</v>
      </c>
      <c r="D2076" s="4" t="s">
        <v>125</v>
      </c>
      <c r="E2076" s="66">
        <v>41180</v>
      </c>
      <c r="F2076" s="4" t="s">
        <v>10651</v>
      </c>
      <c r="G2076" s="4" t="s">
        <v>4913</v>
      </c>
      <c r="H2076" s="4" t="s">
        <v>4914</v>
      </c>
      <c r="I2076" s="4" t="s">
        <v>128</v>
      </c>
      <c r="J2076" s="5">
        <v>30189</v>
      </c>
      <c r="K2076" s="5">
        <v>946</v>
      </c>
      <c r="L2076" s="5">
        <v>273</v>
      </c>
      <c r="M2076" s="5">
        <v>116</v>
      </c>
      <c r="N2076" s="5">
        <v>67</v>
      </c>
      <c r="O2076" s="30">
        <v>31591</v>
      </c>
    </row>
    <row r="2077" spans="2:15" s="12" customFormat="1" x14ac:dyDescent="0.2">
      <c r="B2077" s="4" t="s">
        <v>104</v>
      </c>
      <c r="C2077" s="4" t="s">
        <v>4915</v>
      </c>
      <c r="D2077" s="4" t="s">
        <v>125</v>
      </c>
      <c r="E2077" s="66">
        <v>41821</v>
      </c>
      <c r="F2077" s="4" t="s">
        <v>10656</v>
      </c>
      <c r="G2077" s="4" t="s">
        <v>4916</v>
      </c>
      <c r="H2077" s="4" t="s">
        <v>3270</v>
      </c>
      <c r="I2077" s="4" t="s">
        <v>128</v>
      </c>
      <c r="J2077" s="5">
        <v>20113</v>
      </c>
      <c r="K2077" s="5">
        <v>487</v>
      </c>
      <c r="L2077" s="5">
        <v>122</v>
      </c>
      <c r="M2077" s="5">
        <v>28</v>
      </c>
      <c r="N2077" s="5">
        <v>22</v>
      </c>
      <c r="O2077" s="30">
        <v>20772</v>
      </c>
    </row>
    <row r="2078" spans="2:15" s="12" customFormat="1" x14ac:dyDescent="0.2">
      <c r="B2078" s="4" t="s">
        <v>104</v>
      </c>
      <c r="C2078" s="4" t="s">
        <v>4917</v>
      </c>
      <c r="D2078" s="4" t="s">
        <v>125</v>
      </c>
      <c r="E2078" s="66">
        <v>41194</v>
      </c>
      <c r="F2078" s="4" t="s">
        <v>10660</v>
      </c>
      <c r="G2078" s="4" t="s">
        <v>1382</v>
      </c>
      <c r="H2078" s="4" t="s">
        <v>4918</v>
      </c>
      <c r="I2078" s="4" t="s">
        <v>128</v>
      </c>
      <c r="J2078" s="5">
        <v>9606</v>
      </c>
      <c r="K2078" s="5">
        <v>480</v>
      </c>
      <c r="L2078" s="5">
        <v>126</v>
      </c>
      <c r="M2078" s="5">
        <v>40</v>
      </c>
      <c r="N2078" s="5">
        <v>19</v>
      </c>
      <c r="O2078" s="30">
        <v>10271</v>
      </c>
    </row>
    <row r="2079" spans="2:15" s="12" customFormat="1" x14ac:dyDescent="0.2">
      <c r="B2079" s="4" t="s">
        <v>105</v>
      </c>
      <c r="C2079" s="4" t="s">
        <v>4919</v>
      </c>
      <c r="D2079" s="4" t="s">
        <v>125</v>
      </c>
      <c r="E2079" s="66">
        <v>38329</v>
      </c>
      <c r="F2079" s="4" t="s">
        <v>10661</v>
      </c>
      <c r="G2079" s="4" t="s">
        <v>4049</v>
      </c>
      <c r="H2079" s="4" t="s">
        <v>4920</v>
      </c>
      <c r="I2079" s="4" t="s">
        <v>128</v>
      </c>
      <c r="J2079" s="5">
        <v>7552</v>
      </c>
      <c r="K2079" s="5">
        <v>680</v>
      </c>
      <c r="L2079" s="5">
        <v>291</v>
      </c>
      <c r="M2079" s="5">
        <v>156</v>
      </c>
      <c r="N2079" s="5">
        <v>279</v>
      </c>
      <c r="O2079" s="30">
        <v>8958</v>
      </c>
    </row>
    <row r="2080" spans="2:15" s="12" customFormat="1" x14ac:dyDescent="0.2">
      <c r="B2080" s="4" t="s">
        <v>105</v>
      </c>
      <c r="C2080" s="4" t="s">
        <v>4921</v>
      </c>
      <c r="D2080" s="4" t="s">
        <v>125</v>
      </c>
      <c r="E2080" s="66">
        <v>38408</v>
      </c>
      <c r="F2080" s="4" t="s">
        <v>10662</v>
      </c>
      <c r="G2080" s="4" t="s">
        <v>4922</v>
      </c>
      <c r="H2080" s="4" t="s">
        <v>1933</v>
      </c>
      <c r="I2080" s="4" t="s">
        <v>128</v>
      </c>
      <c r="J2080" s="5">
        <v>10239</v>
      </c>
      <c r="K2080" s="5">
        <v>469</v>
      </c>
      <c r="L2080" s="5">
        <v>215</v>
      </c>
      <c r="M2080" s="5">
        <v>112</v>
      </c>
      <c r="N2080" s="5">
        <v>89</v>
      </c>
      <c r="O2080" s="30">
        <v>11124</v>
      </c>
    </row>
    <row r="2081" spans="2:15" s="12" customFormat="1" x14ac:dyDescent="0.2">
      <c r="B2081" s="4" t="s">
        <v>105</v>
      </c>
      <c r="C2081" s="4" t="s">
        <v>4923</v>
      </c>
      <c r="D2081" s="4" t="s">
        <v>125</v>
      </c>
      <c r="E2081" s="66">
        <v>38592</v>
      </c>
      <c r="F2081" s="4" t="s">
        <v>8685</v>
      </c>
      <c r="G2081" s="4" t="s">
        <v>4125</v>
      </c>
      <c r="H2081" s="4" t="s">
        <v>4924</v>
      </c>
      <c r="I2081" s="4" t="s">
        <v>128</v>
      </c>
      <c r="J2081" s="5">
        <v>28159</v>
      </c>
      <c r="K2081" s="5">
        <v>3423</v>
      </c>
      <c r="L2081" s="5">
        <v>1468</v>
      </c>
      <c r="M2081" s="5">
        <v>866</v>
      </c>
      <c r="N2081" s="5">
        <v>719</v>
      </c>
      <c r="O2081" s="30">
        <v>34635</v>
      </c>
    </row>
    <row r="2082" spans="2:15" s="12" customFormat="1" x14ac:dyDescent="0.2">
      <c r="B2082" s="4" t="s">
        <v>105</v>
      </c>
      <c r="C2082" s="4" t="s">
        <v>4925</v>
      </c>
      <c r="D2082" s="4" t="s">
        <v>125</v>
      </c>
      <c r="E2082" s="66">
        <v>39227</v>
      </c>
      <c r="F2082" s="4" t="s">
        <v>10663</v>
      </c>
      <c r="G2082" s="4" t="s">
        <v>4926</v>
      </c>
      <c r="H2082" s="4" t="s">
        <v>4852</v>
      </c>
      <c r="I2082" s="4" t="s">
        <v>128</v>
      </c>
      <c r="J2082" s="5">
        <v>34801</v>
      </c>
      <c r="K2082" s="5">
        <v>1527</v>
      </c>
      <c r="L2082" s="5">
        <v>425</v>
      </c>
      <c r="M2082" s="5">
        <v>177</v>
      </c>
      <c r="N2082" s="5">
        <v>167</v>
      </c>
      <c r="O2082" s="30">
        <v>37097</v>
      </c>
    </row>
    <row r="2083" spans="2:15" s="12" customFormat="1" x14ac:dyDescent="0.2">
      <c r="B2083" s="4" t="s">
        <v>105</v>
      </c>
      <c r="C2083" s="4" t="s">
        <v>4927</v>
      </c>
      <c r="D2083" s="4" t="s">
        <v>125</v>
      </c>
      <c r="E2083" s="66">
        <v>38722</v>
      </c>
      <c r="F2083" s="4" t="s">
        <v>10664</v>
      </c>
      <c r="G2083" s="4" t="s">
        <v>4928</v>
      </c>
      <c r="H2083" s="4" t="s">
        <v>4929</v>
      </c>
      <c r="I2083" s="4" t="s">
        <v>128</v>
      </c>
      <c r="J2083" s="5">
        <v>5220</v>
      </c>
      <c r="K2083" s="5">
        <v>277</v>
      </c>
      <c r="L2083" s="5">
        <v>164</v>
      </c>
      <c r="M2083" s="5">
        <v>90</v>
      </c>
      <c r="N2083" s="5">
        <v>115</v>
      </c>
      <c r="O2083" s="30">
        <v>5866</v>
      </c>
    </row>
    <row r="2084" spans="2:15" s="12" customFormat="1" x14ac:dyDescent="0.2">
      <c r="B2084" s="4" t="s">
        <v>105</v>
      </c>
      <c r="C2084" s="4" t="s">
        <v>4930</v>
      </c>
      <c r="D2084" s="4" t="s">
        <v>125</v>
      </c>
      <c r="E2084" s="66">
        <v>40094</v>
      </c>
      <c r="F2084" s="4" t="s">
        <v>10662</v>
      </c>
      <c r="G2084" s="4" t="s">
        <v>4258</v>
      </c>
      <c r="H2084" s="4" t="s">
        <v>4931</v>
      </c>
      <c r="I2084" s="4" t="s">
        <v>149</v>
      </c>
      <c r="J2084" s="5">
        <v>6108</v>
      </c>
      <c r="K2084" s="5">
        <v>243</v>
      </c>
      <c r="L2084" s="5">
        <v>81</v>
      </c>
      <c r="M2084" s="5">
        <v>36</v>
      </c>
      <c r="N2084" s="5">
        <v>17</v>
      </c>
      <c r="O2084" s="30">
        <v>6485</v>
      </c>
    </row>
    <row r="2085" spans="2:15" s="12" customFormat="1" x14ac:dyDescent="0.2">
      <c r="B2085" s="4" t="s">
        <v>105</v>
      </c>
      <c r="C2085" s="4" t="s">
        <v>4932</v>
      </c>
      <c r="D2085" s="4" t="s">
        <v>125</v>
      </c>
      <c r="E2085" s="66">
        <v>40162</v>
      </c>
      <c r="F2085" s="4" t="s">
        <v>10662</v>
      </c>
      <c r="G2085" s="4" t="s">
        <v>4125</v>
      </c>
      <c r="H2085" s="4" t="s">
        <v>4933</v>
      </c>
      <c r="I2085" s="4" t="s">
        <v>149</v>
      </c>
      <c r="J2085" s="5">
        <v>8763</v>
      </c>
      <c r="K2085" s="5">
        <v>598</v>
      </c>
      <c r="L2085" s="5">
        <v>184</v>
      </c>
      <c r="M2085" s="5">
        <v>84</v>
      </c>
      <c r="N2085" s="5">
        <v>114</v>
      </c>
      <c r="O2085" s="30">
        <v>9743</v>
      </c>
    </row>
    <row r="2086" spans="2:15" s="12" customFormat="1" x14ac:dyDescent="0.2">
      <c r="B2086" s="4" t="s">
        <v>105</v>
      </c>
      <c r="C2086" s="4" t="s">
        <v>4934</v>
      </c>
      <c r="D2086" s="4" t="s">
        <v>125</v>
      </c>
      <c r="E2086" s="66">
        <v>39465</v>
      </c>
      <c r="F2086" s="4" t="s">
        <v>8691</v>
      </c>
      <c r="G2086" s="4" t="s">
        <v>4125</v>
      </c>
      <c r="H2086" s="4" t="s">
        <v>4935</v>
      </c>
      <c r="I2086" s="4" t="s">
        <v>149</v>
      </c>
      <c r="J2086" s="5">
        <v>17011</v>
      </c>
      <c r="K2086" s="5">
        <v>305</v>
      </c>
      <c r="L2086" s="5">
        <v>57</v>
      </c>
      <c r="M2086" s="5">
        <v>12</v>
      </c>
      <c r="N2086" s="5">
        <v>5</v>
      </c>
      <c r="O2086" s="30">
        <v>17390</v>
      </c>
    </row>
    <row r="2087" spans="2:15" s="12" customFormat="1" x14ac:dyDescent="0.2">
      <c r="B2087" s="4" t="s">
        <v>105</v>
      </c>
      <c r="C2087" s="4" t="s">
        <v>4936</v>
      </c>
      <c r="D2087" s="4" t="s">
        <v>125</v>
      </c>
      <c r="E2087" s="66">
        <v>40626</v>
      </c>
      <c r="F2087" s="4" t="s">
        <v>10665</v>
      </c>
      <c r="G2087" s="4" t="s">
        <v>4258</v>
      </c>
      <c r="H2087" s="4" t="s">
        <v>3984</v>
      </c>
      <c r="I2087" s="4" t="s">
        <v>149</v>
      </c>
      <c r="J2087" s="5">
        <v>1558</v>
      </c>
      <c r="K2087" s="5">
        <v>115</v>
      </c>
      <c r="L2087" s="5">
        <v>32</v>
      </c>
      <c r="M2087" s="5">
        <v>36</v>
      </c>
      <c r="N2087" s="5">
        <v>29</v>
      </c>
      <c r="O2087" s="30">
        <v>1770</v>
      </c>
    </row>
    <row r="2088" spans="2:15" s="12" customFormat="1" x14ac:dyDescent="0.2">
      <c r="B2088" s="4" t="s">
        <v>105</v>
      </c>
      <c r="C2088" s="4" t="s">
        <v>4937</v>
      </c>
      <c r="D2088" s="4" t="s">
        <v>125</v>
      </c>
      <c r="E2088" s="66">
        <v>40501</v>
      </c>
      <c r="F2088" s="4" t="s">
        <v>10666</v>
      </c>
      <c r="G2088" s="4" t="s">
        <v>4258</v>
      </c>
      <c r="H2088" s="4" t="s">
        <v>4871</v>
      </c>
      <c r="I2088" s="4" t="s">
        <v>128</v>
      </c>
      <c r="J2088" s="5">
        <v>58188</v>
      </c>
      <c r="K2088" s="5">
        <v>2777</v>
      </c>
      <c r="L2088" s="5">
        <v>848</v>
      </c>
      <c r="M2088" s="5">
        <v>330</v>
      </c>
      <c r="N2088" s="5">
        <v>265</v>
      </c>
      <c r="O2088" s="30">
        <v>62408</v>
      </c>
    </row>
    <row r="2089" spans="2:15" s="12" customFormat="1" x14ac:dyDescent="0.2">
      <c r="B2089" s="4" t="s">
        <v>105</v>
      </c>
      <c r="C2089" s="4" t="s">
        <v>4938</v>
      </c>
      <c r="D2089" s="4" t="s">
        <v>125</v>
      </c>
      <c r="E2089" s="66">
        <v>41155</v>
      </c>
      <c r="F2089" s="4" t="s">
        <v>10667</v>
      </c>
      <c r="G2089" s="4" t="s">
        <v>4939</v>
      </c>
      <c r="H2089" s="4" t="s">
        <v>4940</v>
      </c>
      <c r="I2089" s="4" t="s">
        <v>128</v>
      </c>
      <c r="J2089" s="5">
        <v>23605</v>
      </c>
      <c r="K2089" s="5">
        <v>981</v>
      </c>
      <c r="L2089" s="5">
        <v>262</v>
      </c>
      <c r="M2089" s="5">
        <v>86</v>
      </c>
      <c r="N2089" s="5">
        <v>52</v>
      </c>
      <c r="O2089" s="30">
        <v>24986</v>
      </c>
    </row>
    <row r="2090" spans="2:15" s="12" customFormat="1" x14ac:dyDescent="0.2">
      <c r="B2090" s="4" t="s">
        <v>105</v>
      </c>
      <c r="C2090" s="4" t="s">
        <v>4941</v>
      </c>
      <c r="D2090" s="4" t="s">
        <v>125</v>
      </c>
      <c r="E2090" s="66">
        <v>40774</v>
      </c>
      <c r="F2090" s="4" t="s">
        <v>10613</v>
      </c>
      <c r="G2090" s="4" t="s">
        <v>4942</v>
      </c>
      <c r="H2090" s="4" t="s">
        <v>3984</v>
      </c>
      <c r="I2090" s="4" t="s">
        <v>128</v>
      </c>
      <c r="J2090" s="5">
        <v>18798</v>
      </c>
      <c r="K2090" s="5">
        <v>819</v>
      </c>
      <c r="L2090" s="5">
        <v>172</v>
      </c>
      <c r="M2090" s="5">
        <v>67</v>
      </c>
      <c r="N2090" s="5">
        <v>64</v>
      </c>
      <c r="O2090" s="30">
        <v>19920</v>
      </c>
    </row>
    <row r="2091" spans="2:15" s="12" customFormat="1" x14ac:dyDescent="0.2">
      <c r="B2091" s="4" t="s">
        <v>106</v>
      </c>
      <c r="C2091" s="4" t="s">
        <v>4943</v>
      </c>
      <c r="D2091" s="4" t="s">
        <v>125</v>
      </c>
      <c r="E2091" s="66">
        <v>37992</v>
      </c>
      <c r="F2091" s="4" t="s">
        <v>10668</v>
      </c>
      <c r="G2091" s="4" t="s">
        <v>4125</v>
      </c>
      <c r="H2091" s="4" t="s">
        <v>4944</v>
      </c>
      <c r="I2091" s="4" t="s">
        <v>128</v>
      </c>
      <c r="J2091" s="5">
        <v>11311</v>
      </c>
      <c r="K2091" s="5">
        <v>722</v>
      </c>
      <c r="L2091" s="5">
        <v>266</v>
      </c>
      <c r="M2091" s="5">
        <v>129</v>
      </c>
      <c r="N2091" s="5">
        <v>72</v>
      </c>
      <c r="O2091" s="30">
        <v>12500</v>
      </c>
    </row>
    <row r="2092" spans="2:15" s="12" customFormat="1" x14ac:dyDescent="0.2">
      <c r="B2092" s="4" t="s">
        <v>106</v>
      </c>
      <c r="C2092" s="4" t="s">
        <v>4945</v>
      </c>
      <c r="D2092" s="4" t="s">
        <v>125</v>
      </c>
      <c r="E2092" s="66">
        <v>37971</v>
      </c>
      <c r="F2092" s="4" t="s">
        <v>10669</v>
      </c>
      <c r="G2092" s="4" t="s">
        <v>2911</v>
      </c>
      <c r="H2092" s="4" t="s">
        <v>4946</v>
      </c>
      <c r="I2092" s="4" t="s">
        <v>128</v>
      </c>
      <c r="J2092" s="5">
        <v>33967</v>
      </c>
      <c r="K2092" s="5">
        <v>1814</v>
      </c>
      <c r="L2092" s="5">
        <v>509</v>
      </c>
      <c r="M2092" s="5">
        <v>205</v>
      </c>
      <c r="N2092" s="5">
        <v>176</v>
      </c>
      <c r="O2092" s="30">
        <v>36671</v>
      </c>
    </row>
    <row r="2093" spans="2:15" s="12" customFormat="1" x14ac:dyDescent="0.2">
      <c r="B2093" s="4" t="s">
        <v>106</v>
      </c>
      <c r="C2093" s="4" t="s">
        <v>4947</v>
      </c>
      <c r="D2093" s="4" t="s">
        <v>125</v>
      </c>
      <c r="E2093" s="66">
        <v>38702</v>
      </c>
      <c r="F2093" s="4" t="s">
        <v>8712</v>
      </c>
      <c r="G2093" s="4" t="s">
        <v>220</v>
      </c>
      <c r="H2093" s="4" t="s">
        <v>4948</v>
      </c>
      <c r="I2093" s="4" t="s">
        <v>128</v>
      </c>
      <c r="J2093" s="5">
        <v>7982</v>
      </c>
      <c r="K2093" s="5">
        <v>388</v>
      </c>
      <c r="L2093" s="5">
        <v>201</v>
      </c>
      <c r="M2093" s="5">
        <v>87</v>
      </c>
      <c r="N2093" s="5">
        <v>42</v>
      </c>
      <c r="O2093" s="30">
        <v>8700</v>
      </c>
    </row>
    <row r="2094" spans="2:15" s="12" customFormat="1" x14ac:dyDescent="0.2">
      <c r="B2094" s="4" t="s">
        <v>106</v>
      </c>
      <c r="C2094" s="4" t="s">
        <v>4949</v>
      </c>
      <c r="D2094" s="4" t="s">
        <v>125</v>
      </c>
      <c r="E2094" s="66">
        <v>38850</v>
      </c>
      <c r="F2094" s="4" t="s">
        <v>10670</v>
      </c>
      <c r="G2094" s="4" t="s">
        <v>2796</v>
      </c>
      <c r="H2094" s="4" t="s">
        <v>4950</v>
      </c>
      <c r="I2094" s="4" t="s">
        <v>128</v>
      </c>
      <c r="J2094" s="5">
        <v>1672</v>
      </c>
      <c r="K2094" s="5">
        <v>146</v>
      </c>
      <c r="L2094" s="5">
        <v>55</v>
      </c>
      <c r="M2094" s="5">
        <v>21</v>
      </c>
      <c r="N2094" s="5">
        <v>31</v>
      </c>
      <c r="O2094" s="30">
        <v>1925</v>
      </c>
    </row>
    <row r="2095" spans="2:15" s="12" customFormat="1" x14ac:dyDescent="0.2">
      <c r="B2095" s="4" t="s">
        <v>106</v>
      </c>
      <c r="C2095" s="4" t="s">
        <v>4951</v>
      </c>
      <c r="D2095" s="4" t="s">
        <v>125</v>
      </c>
      <c r="E2095" s="66">
        <v>38806</v>
      </c>
      <c r="F2095" s="4" t="s">
        <v>8709</v>
      </c>
      <c r="G2095" s="4" t="s">
        <v>2911</v>
      </c>
      <c r="H2095" s="4" t="s">
        <v>4952</v>
      </c>
      <c r="I2095" s="4" t="s">
        <v>128</v>
      </c>
      <c r="J2095" s="5">
        <v>35260</v>
      </c>
      <c r="K2095" s="5">
        <v>1584</v>
      </c>
      <c r="L2095" s="5">
        <v>459</v>
      </c>
      <c r="M2095" s="5">
        <v>176</v>
      </c>
      <c r="N2095" s="5">
        <v>154</v>
      </c>
      <c r="O2095" s="30">
        <v>37633</v>
      </c>
    </row>
    <row r="2096" spans="2:15" s="12" customFormat="1" x14ac:dyDescent="0.2">
      <c r="B2096" s="4" t="s">
        <v>106</v>
      </c>
      <c r="C2096" s="4" t="s">
        <v>4953</v>
      </c>
      <c r="D2096" s="4" t="s">
        <v>125</v>
      </c>
      <c r="E2096" s="66">
        <v>38528</v>
      </c>
      <c r="F2096" s="4" t="s">
        <v>10671</v>
      </c>
      <c r="G2096" s="4" t="s">
        <v>4954</v>
      </c>
      <c r="H2096" s="4" t="s">
        <v>4955</v>
      </c>
      <c r="I2096" s="4" t="s">
        <v>128</v>
      </c>
      <c r="J2096" s="5">
        <v>437</v>
      </c>
      <c r="K2096" s="5">
        <v>11</v>
      </c>
      <c r="L2096" s="5"/>
      <c r="M2096" s="5"/>
      <c r="N2096" s="5"/>
      <c r="O2096" s="30">
        <v>448</v>
      </c>
    </row>
    <row r="2097" spans="2:15" s="12" customFormat="1" x14ac:dyDescent="0.2">
      <c r="B2097" s="4" t="s">
        <v>106</v>
      </c>
      <c r="C2097" s="4" t="s">
        <v>4956</v>
      </c>
      <c r="D2097" s="4" t="s">
        <v>125</v>
      </c>
      <c r="E2097" s="66">
        <v>38528</v>
      </c>
      <c r="F2097" s="4" t="s">
        <v>10671</v>
      </c>
      <c r="G2097" s="4" t="s">
        <v>4957</v>
      </c>
      <c r="H2097" s="4" t="s">
        <v>4958</v>
      </c>
      <c r="I2097" s="4" t="s">
        <v>128</v>
      </c>
      <c r="J2097" s="5">
        <v>7024</v>
      </c>
      <c r="K2097" s="5">
        <v>232</v>
      </c>
      <c r="L2097" s="5">
        <v>47</v>
      </c>
      <c r="M2097" s="5">
        <v>16</v>
      </c>
      <c r="N2097" s="5">
        <v>20</v>
      </c>
      <c r="O2097" s="30">
        <v>7339</v>
      </c>
    </row>
    <row r="2098" spans="2:15" s="12" customFormat="1" x14ac:dyDescent="0.2">
      <c r="B2098" s="4" t="s">
        <v>106</v>
      </c>
      <c r="C2098" s="4" t="s">
        <v>4959</v>
      </c>
      <c r="D2098" s="4" t="s">
        <v>125</v>
      </c>
      <c r="E2098" s="66">
        <v>39953</v>
      </c>
      <c r="F2098" s="4" t="s">
        <v>10672</v>
      </c>
      <c r="G2098" s="4" t="s">
        <v>2796</v>
      </c>
      <c r="H2098" s="4" t="s">
        <v>4960</v>
      </c>
      <c r="I2098" s="4" t="s">
        <v>149</v>
      </c>
      <c r="J2098" s="5">
        <v>3414</v>
      </c>
      <c r="K2098" s="5">
        <v>185</v>
      </c>
      <c r="L2098" s="5">
        <v>88</v>
      </c>
      <c r="M2098" s="5">
        <v>38</v>
      </c>
      <c r="N2098" s="5">
        <v>20</v>
      </c>
      <c r="O2098" s="30">
        <v>3745</v>
      </c>
    </row>
    <row r="2099" spans="2:15" s="12" customFormat="1" x14ac:dyDescent="0.2">
      <c r="B2099" s="4" t="s">
        <v>106</v>
      </c>
      <c r="C2099" s="4" t="s">
        <v>4961</v>
      </c>
      <c r="D2099" s="4" t="s">
        <v>125</v>
      </c>
      <c r="E2099" s="66">
        <v>39857</v>
      </c>
      <c r="F2099" s="4" t="s">
        <v>8706</v>
      </c>
      <c r="G2099" s="4" t="s">
        <v>3622</v>
      </c>
      <c r="H2099" s="4" t="s">
        <v>4962</v>
      </c>
      <c r="I2099" s="4" t="s">
        <v>149</v>
      </c>
      <c r="J2099" s="5">
        <v>14047</v>
      </c>
      <c r="K2099" s="5">
        <v>473</v>
      </c>
      <c r="L2099" s="5">
        <v>93</v>
      </c>
      <c r="M2099" s="5">
        <v>33</v>
      </c>
      <c r="N2099" s="5">
        <v>11</v>
      </c>
      <c r="O2099" s="30">
        <v>14657</v>
      </c>
    </row>
    <row r="2100" spans="2:15" s="12" customFormat="1" x14ac:dyDescent="0.2">
      <c r="B2100" s="4" t="s">
        <v>106</v>
      </c>
      <c r="C2100" s="4" t="s">
        <v>4963</v>
      </c>
      <c r="D2100" s="4" t="s">
        <v>125</v>
      </c>
      <c r="E2100" s="66">
        <v>39987</v>
      </c>
      <c r="F2100" s="4" t="s">
        <v>8709</v>
      </c>
      <c r="G2100" s="4" t="s">
        <v>154</v>
      </c>
      <c r="H2100" s="4" t="s">
        <v>4964</v>
      </c>
      <c r="I2100" s="4" t="s">
        <v>149</v>
      </c>
      <c r="J2100" s="5">
        <v>4777</v>
      </c>
      <c r="K2100" s="5">
        <v>158</v>
      </c>
      <c r="L2100" s="5">
        <v>47</v>
      </c>
      <c r="M2100" s="5">
        <v>28</v>
      </c>
      <c r="N2100" s="5">
        <v>18</v>
      </c>
      <c r="O2100" s="30">
        <v>5028</v>
      </c>
    </row>
    <row r="2101" spans="2:15" s="12" customFormat="1" x14ac:dyDescent="0.2">
      <c r="B2101" s="4" t="s">
        <v>106</v>
      </c>
      <c r="C2101" s="4" t="s">
        <v>4965</v>
      </c>
      <c r="D2101" s="4" t="s">
        <v>125</v>
      </c>
      <c r="E2101" s="66">
        <v>40002</v>
      </c>
      <c r="F2101" s="4" t="s">
        <v>8719</v>
      </c>
      <c r="G2101" s="4" t="s">
        <v>4966</v>
      </c>
      <c r="H2101" s="4" t="s">
        <v>4967</v>
      </c>
      <c r="I2101" s="4" t="s">
        <v>149</v>
      </c>
      <c r="J2101" s="5">
        <v>16660</v>
      </c>
      <c r="K2101" s="5">
        <v>444</v>
      </c>
      <c r="L2101" s="5">
        <v>100</v>
      </c>
      <c r="M2101" s="5">
        <v>55</v>
      </c>
      <c r="N2101" s="5">
        <v>16</v>
      </c>
      <c r="O2101" s="30">
        <v>17275</v>
      </c>
    </row>
    <row r="2102" spans="2:15" s="12" customFormat="1" x14ac:dyDescent="0.2">
      <c r="B2102" s="4" t="s">
        <v>106</v>
      </c>
      <c r="C2102" s="4" t="s">
        <v>4968</v>
      </c>
      <c r="D2102" s="4" t="s">
        <v>125</v>
      </c>
      <c r="E2102" s="66">
        <v>38898</v>
      </c>
      <c r="F2102" s="4" t="s">
        <v>10673</v>
      </c>
      <c r="G2102" s="4" t="s">
        <v>4969</v>
      </c>
      <c r="H2102" s="4" t="s">
        <v>4970</v>
      </c>
      <c r="I2102" s="4" t="s">
        <v>128</v>
      </c>
      <c r="J2102" s="5">
        <v>18680</v>
      </c>
      <c r="K2102" s="5">
        <v>667</v>
      </c>
      <c r="L2102" s="5">
        <v>177</v>
      </c>
      <c r="M2102" s="5">
        <v>85</v>
      </c>
      <c r="N2102" s="5">
        <v>60</v>
      </c>
      <c r="O2102" s="30">
        <v>19669</v>
      </c>
    </row>
    <row r="2103" spans="2:15" s="12" customFormat="1" x14ac:dyDescent="0.2">
      <c r="B2103" s="4" t="s">
        <v>106</v>
      </c>
      <c r="C2103" s="4" t="s">
        <v>4971</v>
      </c>
      <c r="D2103" s="4" t="s">
        <v>125</v>
      </c>
      <c r="E2103" s="66">
        <v>39195</v>
      </c>
      <c r="F2103" s="4" t="s">
        <v>8712</v>
      </c>
      <c r="G2103" s="4" t="s">
        <v>3622</v>
      </c>
      <c r="H2103" s="4" t="s">
        <v>4972</v>
      </c>
      <c r="I2103" s="4" t="s">
        <v>149</v>
      </c>
      <c r="J2103" s="5">
        <v>11070</v>
      </c>
      <c r="K2103" s="5">
        <v>957</v>
      </c>
      <c r="L2103" s="5">
        <v>501</v>
      </c>
      <c r="M2103" s="5">
        <v>233</v>
      </c>
      <c r="N2103" s="5">
        <v>161</v>
      </c>
      <c r="O2103" s="30">
        <v>12922</v>
      </c>
    </row>
    <row r="2104" spans="2:15" s="12" customFormat="1" x14ac:dyDescent="0.2">
      <c r="B2104" s="4" t="s">
        <v>106</v>
      </c>
      <c r="C2104" s="4" t="s">
        <v>4973</v>
      </c>
      <c r="D2104" s="4" t="s">
        <v>125</v>
      </c>
      <c r="E2104" s="66">
        <v>39136</v>
      </c>
      <c r="F2104" s="4" t="s">
        <v>10670</v>
      </c>
      <c r="G2104" s="4" t="s">
        <v>2796</v>
      </c>
      <c r="H2104" s="4" t="s">
        <v>4974</v>
      </c>
      <c r="I2104" s="4" t="s">
        <v>149</v>
      </c>
      <c r="J2104" s="5">
        <v>117</v>
      </c>
      <c r="K2104" s="5">
        <v>8</v>
      </c>
      <c r="L2104" s="5">
        <v>3</v>
      </c>
      <c r="M2104" s="5"/>
      <c r="N2104" s="5">
        <v>1</v>
      </c>
      <c r="O2104" s="30">
        <v>129</v>
      </c>
    </row>
    <row r="2105" spans="2:15" s="12" customFormat="1" x14ac:dyDescent="0.2">
      <c r="B2105" s="4" t="s">
        <v>106</v>
      </c>
      <c r="C2105" s="4" t="s">
        <v>4975</v>
      </c>
      <c r="D2105" s="4" t="s">
        <v>125</v>
      </c>
      <c r="E2105" s="66">
        <v>39450</v>
      </c>
      <c r="F2105" s="4" t="s">
        <v>10674</v>
      </c>
      <c r="G2105" s="4" t="s">
        <v>4976</v>
      </c>
      <c r="H2105" s="4" t="s">
        <v>4977</v>
      </c>
      <c r="I2105" s="4" t="s">
        <v>149</v>
      </c>
      <c r="J2105" s="5">
        <v>57492</v>
      </c>
      <c r="K2105" s="5">
        <v>2560</v>
      </c>
      <c r="L2105" s="5">
        <v>656</v>
      </c>
      <c r="M2105" s="5">
        <v>205</v>
      </c>
      <c r="N2105" s="5">
        <v>153</v>
      </c>
      <c r="O2105" s="30">
        <v>61066</v>
      </c>
    </row>
    <row r="2106" spans="2:15" s="12" customFormat="1" x14ac:dyDescent="0.2">
      <c r="B2106" s="4" t="s">
        <v>106</v>
      </c>
      <c r="C2106" s="4" t="s">
        <v>4978</v>
      </c>
      <c r="D2106" s="4" t="s">
        <v>125</v>
      </c>
      <c r="E2106" s="66">
        <v>39869</v>
      </c>
      <c r="F2106" s="4" t="s">
        <v>10675</v>
      </c>
      <c r="G2106" s="4" t="s">
        <v>198</v>
      </c>
      <c r="H2106" s="4" t="s">
        <v>4979</v>
      </c>
      <c r="I2106" s="4" t="s">
        <v>149</v>
      </c>
      <c r="J2106" s="5">
        <v>3761</v>
      </c>
      <c r="K2106" s="5">
        <v>111</v>
      </c>
      <c r="L2106" s="5">
        <v>26</v>
      </c>
      <c r="M2106" s="5">
        <v>8</v>
      </c>
      <c r="N2106" s="5">
        <v>9</v>
      </c>
      <c r="O2106" s="30">
        <v>3915</v>
      </c>
    </row>
    <row r="2107" spans="2:15" s="12" customFormat="1" x14ac:dyDescent="0.2">
      <c r="B2107" s="4" t="s">
        <v>106</v>
      </c>
      <c r="C2107" s="4" t="s">
        <v>4980</v>
      </c>
      <c r="D2107" s="4" t="s">
        <v>125</v>
      </c>
      <c r="E2107" s="66">
        <v>40367</v>
      </c>
      <c r="F2107" s="4" t="s">
        <v>10673</v>
      </c>
      <c r="G2107" s="4" t="s">
        <v>4976</v>
      </c>
      <c r="H2107" s="4" t="s">
        <v>3270</v>
      </c>
      <c r="I2107" s="4" t="s">
        <v>128</v>
      </c>
      <c r="J2107" s="5">
        <v>68888</v>
      </c>
      <c r="K2107" s="5">
        <v>2876</v>
      </c>
      <c r="L2107" s="5">
        <v>622</v>
      </c>
      <c r="M2107" s="5">
        <v>192</v>
      </c>
      <c r="N2107" s="5">
        <v>130</v>
      </c>
      <c r="O2107" s="30">
        <v>72708</v>
      </c>
    </row>
    <row r="2108" spans="2:15" s="12" customFormat="1" x14ac:dyDescent="0.2">
      <c r="B2108" s="4" t="s">
        <v>106</v>
      </c>
      <c r="C2108" s="4" t="s">
        <v>4981</v>
      </c>
      <c r="D2108" s="4" t="s">
        <v>125</v>
      </c>
      <c r="E2108" s="66">
        <v>41155</v>
      </c>
      <c r="F2108" s="4" t="s">
        <v>10675</v>
      </c>
      <c r="G2108" s="4" t="s">
        <v>4125</v>
      </c>
      <c r="H2108" s="4" t="s">
        <v>4982</v>
      </c>
      <c r="I2108" s="4" t="s">
        <v>149</v>
      </c>
      <c r="J2108" s="5">
        <v>63671</v>
      </c>
      <c r="K2108" s="5">
        <v>3061</v>
      </c>
      <c r="L2108" s="5">
        <v>906</v>
      </c>
      <c r="M2108" s="5">
        <v>374</v>
      </c>
      <c r="N2108" s="5">
        <v>266</v>
      </c>
      <c r="O2108" s="30">
        <v>68278</v>
      </c>
    </row>
    <row r="2109" spans="2:15" s="12" customFormat="1" x14ac:dyDescent="0.2">
      <c r="B2109" s="4" t="s">
        <v>53</v>
      </c>
      <c r="C2109" s="4" t="s">
        <v>4983</v>
      </c>
      <c r="D2109" s="4" t="s">
        <v>125</v>
      </c>
      <c r="E2109" s="66">
        <v>38208</v>
      </c>
      <c r="F2109" s="4" t="s">
        <v>10676</v>
      </c>
      <c r="G2109" s="4" t="s">
        <v>3278</v>
      </c>
      <c r="H2109" s="4" t="s">
        <v>4984</v>
      </c>
      <c r="I2109" s="4" t="s">
        <v>128</v>
      </c>
      <c r="J2109" s="5">
        <v>4693</v>
      </c>
      <c r="K2109" s="5">
        <v>387</v>
      </c>
      <c r="L2109" s="5">
        <v>153</v>
      </c>
      <c r="M2109" s="5">
        <v>108</v>
      </c>
      <c r="N2109" s="5">
        <v>106</v>
      </c>
      <c r="O2109" s="30">
        <v>5447</v>
      </c>
    </row>
    <row r="2110" spans="2:15" s="12" customFormat="1" x14ac:dyDescent="0.2">
      <c r="B2110" s="4" t="s">
        <v>53</v>
      </c>
      <c r="C2110" s="4" t="s">
        <v>4985</v>
      </c>
      <c r="D2110" s="4" t="s">
        <v>125</v>
      </c>
      <c r="E2110" s="66">
        <v>38323</v>
      </c>
      <c r="F2110" s="4" t="s">
        <v>10677</v>
      </c>
      <c r="G2110" s="4" t="s">
        <v>4986</v>
      </c>
      <c r="H2110" s="4" t="s">
        <v>4987</v>
      </c>
      <c r="I2110" s="4" t="s">
        <v>128</v>
      </c>
      <c r="J2110" s="5">
        <v>23661</v>
      </c>
      <c r="K2110" s="5">
        <v>2059</v>
      </c>
      <c r="L2110" s="5">
        <v>731</v>
      </c>
      <c r="M2110" s="5">
        <v>397</v>
      </c>
      <c r="N2110" s="5">
        <v>277</v>
      </c>
      <c r="O2110" s="30">
        <v>27125</v>
      </c>
    </row>
    <row r="2111" spans="2:15" s="12" customFormat="1" x14ac:dyDescent="0.2">
      <c r="B2111" s="4" t="s">
        <v>53</v>
      </c>
      <c r="C2111" s="4" t="s">
        <v>4988</v>
      </c>
      <c r="D2111" s="4" t="s">
        <v>125</v>
      </c>
      <c r="E2111" s="66">
        <v>38630</v>
      </c>
      <c r="F2111" s="4" t="s">
        <v>8760</v>
      </c>
      <c r="G2111" s="4" t="s">
        <v>4108</v>
      </c>
      <c r="H2111" s="4" t="s">
        <v>4989</v>
      </c>
      <c r="I2111" s="4" t="s">
        <v>128</v>
      </c>
      <c r="J2111" s="5">
        <v>2556</v>
      </c>
      <c r="K2111" s="5">
        <v>91</v>
      </c>
      <c r="L2111" s="5">
        <v>45</v>
      </c>
      <c r="M2111" s="5">
        <v>17</v>
      </c>
      <c r="N2111" s="5">
        <v>16</v>
      </c>
      <c r="O2111" s="30">
        <v>2725</v>
      </c>
    </row>
    <row r="2112" spans="2:15" s="12" customFormat="1" x14ac:dyDescent="0.2">
      <c r="B2112" s="4" t="s">
        <v>53</v>
      </c>
      <c r="C2112" s="4" t="s">
        <v>4990</v>
      </c>
      <c r="D2112" s="4" t="s">
        <v>125</v>
      </c>
      <c r="E2112" s="66">
        <v>38708</v>
      </c>
      <c r="F2112" s="4" t="s">
        <v>10678</v>
      </c>
      <c r="G2112" s="4" t="s">
        <v>4986</v>
      </c>
      <c r="H2112" s="4" t="s">
        <v>4991</v>
      </c>
      <c r="I2112" s="4" t="s">
        <v>128</v>
      </c>
      <c r="J2112" s="5">
        <v>4227</v>
      </c>
      <c r="K2112" s="5">
        <v>304</v>
      </c>
      <c r="L2112" s="5">
        <v>131</v>
      </c>
      <c r="M2112" s="5">
        <v>101</v>
      </c>
      <c r="N2112" s="5">
        <v>104</v>
      </c>
      <c r="O2112" s="30">
        <v>4867</v>
      </c>
    </row>
    <row r="2113" spans="2:15" s="12" customFormat="1" x14ac:dyDescent="0.2">
      <c r="B2113" s="4" t="s">
        <v>53</v>
      </c>
      <c r="C2113" s="4" t="s">
        <v>4992</v>
      </c>
      <c r="D2113" s="4" t="s">
        <v>125</v>
      </c>
      <c r="E2113" s="66">
        <v>38736</v>
      </c>
      <c r="F2113" s="4" t="s">
        <v>8734</v>
      </c>
      <c r="G2113" s="4" t="s">
        <v>3638</v>
      </c>
      <c r="H2113" s="4" t="s">
        <v>4993</v>
      </c>
      <c r="I2113" s="4" t="s">
        <v>128</v>
      </c>
      <c r="J2113" s="5">
        <v>617</v>
      </c>
      <c r="K2113" s="5">
        <v>104</v>
      </c>
      <c r="L2113" s="5">
        <v>33</v>
      </c>
      <c r="M2113" s="5">
        <v>11</v>
      </c>
      <c r="N2113" s="5">
        <v>10</v>
      </c>
      <c r="O2113" s="30">
        <v>775</v>
      </c>
    </row>
    <row r="2114" spans="2:15" s="12" customFormat="1" x14ac:dyDescent="0.2">
      <c r="B2114" s="4" t="s">
        <v>53</v>
      </c>
      <c r="C2114" s="4" t="s">
        <v>4994</v>
      </c>
      <c r="D2114" s="4" t="s">
        <v>125</v>
      </c>
      <c r="E2114" s="66">
        <v>38596</v>
      </c>
      <c r="F2114" s="4" t="s">
        <v>10679</v>
      </c>
      <c r="G2114" s="4" t="s">
        <v>4060</v>
      </c>
      <c r="H2114" s="4" t="s">
        <v>4995</v>
      </c>
      <c r="I2114" s="4" t="s">
        <v>128</v>
      </c>
      <c r="J2114" s="5">
        <v>2461</v>
      </c>
      <c r="K2114" s="5">
        <v>132</v>
      </c>
      <c r="L2114" s="5">
        <v>54</v>
      </c>
      <c r="M2114" s="5">
        <v>26</v>
      </c>
      <c r="N2114" s="5">
        <v>29</v>
      </c>
      <c r="O2114" s="30">
        <v>2702</v>
      </c>
    </row>
    <row r="2115" spans="2:15" s="12" customFormat="1" x14ac:dyDescent="0.2">
      <c r="B2115" s="4" t="s">
        <v>53</v>
      </c>
      <c r="C2115" s="4" t="s">
        <v>4996</v>
      </c>
      <c r="D2115" s="4" t="s">
        <v>125</v>
      </c>
      <c r="E2115" s="66">
        <v>38574</v>
      </c>
      <c r="F2115" s="4" t="s">
        <v>10680</v>
      </c>
      <c r="G2115" s="4" t="s">
        <v>4997</v>
      </c>
      <c r="H2115" s="4" t="s">
        <v>4998</v>
      </c>
      <c r="I2115" s="4" t="s">
        <v>128</v>
      </c>
      <c r="J2115" s="5">
        <v>455</v>
      </c>
      <c r="K2115" s="5">
        <v>52</v>
      </c>
      <c r="L2115" s="5">
        <v>28</v>
      </c>
      <c r="M2115" s="5">
        <v>26</v>
      </c>
      <c r="N2115" s="5">
        <v>14</v>
      </c>
      <c r="O2115" s="30">
        <v>575</v>
      </c>
    </row>
    <row r="2116" spans="2:15" s="12" customFormat="1" x14ac:dyDescent="0.2">
      <c r="B2116" s="4" t="s">
        <v>53</v>
      </c>
      <c r="C2116" s="4" t="s">
        <v>4999</v>
      </c>
      <c r="D2116" s="4" t="s">
        <v>125</v>
      </c>
      <c r="E2116" s="66">
        <v>40263</v>
      </c>
      <c r="F2116" s="4" t="s">
        <v>10681</v>
      </c>
      <c r="G2116" s="4" t="s">
        <v>4060</v>
      </c>
      <c r="H2116" s="4" t="s">
        <v>5000</v>
      </c>
      <c r="I2116" s="4" t="s">
        <v>149</v>
      </c>
      <c r="J2116" s="5">
        <v>3489</v>
      </c>
      <c r="K2116" s="5">
        <v>109</v>
      </c>
      <c r="L2116" s="5">
        <v>49</v>
      </c>
      <c r="M2116" s="5">
        <v>23</v>
      </c>
      <c r="N2116" s="5">
        <v>28</v>
      </c>
      <c r="O2116" s="30">
        <v>3698</v>
      </c>
    </row>
    <row r="2117" spans="2:15" s="12" customFormat="1" x14ac:dyDescent="0.2">
      <c r="B2117" s="4" t="s">
        <v>53</v>
      </c>
      <c r="C2117" s="4" t="s">
        <v>5001</v>
      </c>
      <c r="D2117" s="4" t="s">
        <v>125</v>
      </c>
      <c r="E2117" s="66">
        <v>40207</v>
      </c>
      <c r="F2117" s="4" t="s">
        <v>10682</v>
      </c>
      <c r="G2117" s="4" t="s">
        <v>5002</v>
      </c>
      <c r="H2117" s="4" t="s">
        <v>5003</v>
      </c>
      <c r="I2117" s="4" t="s">
        <v>149</v>
      </c>
      <c r="J2117" s="5">
        <v>1684</v>
      </c>
      <c r="K2117" s="5">
        <v>97</v>
      </c>
      <c r="L2117" s="5">
        <v>20</v>
      </c>
      <c r="M2117" s="5">
        <v>7</v>
      </c>
      <c r="N2117" s="5">
        <v>7</v>
      </c>
      <c r="O2117" s="30">
        <v>1815</v>
      </c>
    </row>
    <row r="2118" spans="2:15" s="12" customFormat="1" x14ac:dyDescent="0.2">
      <c r="B2118" s="4" t="s">
        <v>53</v>
      </c>
      <c r="C2118" s="4" t="s">
        <v>5004</v>
      </c>
      <c r="D2118" s="4" t="s">
        <v>125</v>
      </c>
      <c r="E2118" s="66">
        <v>39111</v>
      </c>
      <c r="F2118" s="4" t="s">
        <v>10683</v>
      </c>
      <c r="G2118" s="4" t="s">
        <v>4997</v>
      </c>
      <c r="H2118" s="4" t="s">
        <v>5005</v>
      </c>
      <c r="I2118" s="4" t="s">
        <v>149</v>
      </c>
      <c r="J2118" s="5">
        <v>562</v>
      </c>
      <c r="K2118" s="5">
        <v>56</v>
      </c>
      <c r="L2118" s="5">
        <v>29</v>
      </c>
      <c r="M2118" s="5">
        <v>17</v>
      </c>
      <c r="N2118" s="5">
        <v>18</v>
      </c>
      <c r="O2118" s="30">
        <v>682</v>
      </c>
    </row>
    <row r="2119" spans="2:15" s="12" customFormat="1" x14ac:dyDescent="0.2">
      <c r="B2119" s="4" t="s">
        <v>53</v>
      </c>
      <c r="C2119" s="4" t="s">
        <v>5006</v>
      </c>
      <c r="D2119" s="4" t="s">
        <v>125</v>
      </c>
      <c r="E2119" s="66">
        <v>39118</v>
      </c>
      <c r="F2119" s="4" t="s">
        <v>10684</v>
      </c>
      <c r="G2119" s="4" t="s">
        <v>3278</v>
      </c>
      <c r="H2119" s="4" t="s">
        <v>3183</v>
      </c>
      <c r="I2119" s="4" t="s">
        <v>128</v>
      </c>
      <c r="J2119" s="5">
        <v>7968</v>
      </c>
      <c r="K2119" s="5">
        <v>498</v>
      </c>
      <c r="L2119" s="5">
        <v>140</v>
      </c>
      <c r="M2119" s="5">
        <v>72</v>
      </c>
      <c r="N2119" s="5">
        <v>71</v>
      </c>
      <c r="O2119" s="30">
        <v>8749</v>
      </c>
    </row>
    <row r="2120" spans="2:15" s="12" customFormat="1" x14ac:dyDescent="0.2">
      <c r="B2120" s="4" t="s">
        <v>53</v>
      </c>
      <c r="C2120" s="4" t="s">
        <v>5007</v>
      </c>
      <c r="D2120" s="4" t="s">
        <v>125</v>
      </c>
      <c r="E2120" s="66">
        <v>39608</v>
      </c>
      <c r="F2120" s="4" t="s">
        <v>8804</v>
      </c>
      <c r="G2120" s="4" t="s">
        <v>4108</v>
      </c>
      <c r="H2120" s="4" t="s">
        <v>5008</v>
      </c>
      <c r="I2120" s="4" t="s">
        <v>149</v>
      </c>
      <c r="J2120" s="5">
        <v>9466</v>
      </c>
      <c r="K2120" s="5">
        <v>389</v>
      </c>
      <c r="L2120" s="5">
        <v>143</v>
      </c>
      <c r="M2120" s="5">
        <v>49</v>
      </c>
      <c r="N2120" s="5">
        <v>61</v>
      </c>
      <c r="O2120" s="30">
        <v>10108</v>
      </c>
    </row>
    <row r="2121" spans="2:15" s="12" customFormat="1" x14ac:dyDescent="0.2">
      <c r="B2121" s="4" t="s">
        <v>53</v>
      </c>
      <c r="C2121" s="4" t="s">
        <v>5009</v>
      </c>
      <c r="D2121" s="4" t="s">
        <v>125</v>
      </c>
      <c r="E2121" s="66">
        <v>39538</v>
      </c>
      <c r="F2121" s="4" t="s">
        <v>10685</v>
      </c>
      <c r="G2121" s="4" t="s">
        <v>1150</v>
      </c>
      <c r="H2121" s="4" t="s">
        <v>1378</v>
      </c>
      <c r="I2121" s="4" t="s">
        <v>149</v>
      </c>
      <c r="J2121" s="5">
        <v>1120</v>
      </c>
      <c r="K2121" s="5">
        <v>26</v>
      </c>
      <c r="L2121" s="5">
        <v>4</v>
      </c>
      <c r="M2121" s="5"/>
      <c r="N2121" s="5">
        <v>1</v>
      </c>
      <c r="O2121" s="30">
        <v>1151</v>
      </c>
    </row>
    <row r="2122" spans="2:15" s="12" customFormat="1" x14ac:dyDescent="0.2">
      <c r="B2122" s="4" t="s">
        <v>53</v>
      </c>
      <c r="C2122" s="4" t="s">
        <v>5010</v>
      </c>
      <c r="D2122" s="4" t="s">
        <v>125</v>
      </c>
      <c r="E2122" s="66">
        <v>39499</v>
      </c>
      <c r="F2122" s="4" t="s">
        <v>10686</v>
      </c>
      <c r="G2122" s="4" t="s">
        <v>4997</v>
      </c>
      <c r="H2122" s="4" t="s">
        <v>3984</v>
      </c>
      <c r="I2122" s="4" t="s">
        <v>149</v>
      </c>
      <c r="J2122" s="5">
        <v>24801</v>
      </c>
      <c r="K2122" s="5">
        <v>210</v>
      </c>
      <c r="L2122" s="5">
        <v>36</v>
      </c>
      <c r="M2122" s="5">
        <v>12</v>
      </c>
      <c r="N2122" s="5">
        <v>3</v>
      </c>
      <c r="O2122" s="30">
        <v>25062</v>
      </c>
    </row>
    <row r="2123" spans="2:15" s="12" customFormat="1" x14ac:dyDescent="0.2">
      <c r="B2123" s="4" t="s">
        <v>53</v>
      </c>
      <c r="C2123" s="4" t="s">
        <v>5011</v>
      </c>
      <c r="D2123" s="4" t="s">
        <v>125</v>
      </c>
      <c r="E2123" s="66">
        <v>39556</v>
      </c>
      <c r="F2123" s="4" t="s">
        <v>10687</v>
      </c>
      <c r="G2123" s="4" t="s">
        <v>3144</v>
      </c>
      <c r="H2123" s="4" t="s">
        <v>5012</v>
      </c>
      <c r="I2123" s="4" t="s">
        <v>149</v>
      </c>
      <c r="J2123" s="5">
        <v>3727</v>
      </c>
      <c r="K2123" s="5">
        <v>113</v>
      </c>
      <c r="L2123" s="5">
        <v>58</v>
      </c>
      <c r="M2123" s="5">
        <v>22</v>
      </c>
      <c r="N2123" s="5">
        <v>11</v>
      </c>
      <c r="O2123" s="30">
        <v>3931</v>
      </c>
    </row>
    <row r="2124" spans="2:15" s="12" customFormat="1" x14ac:dyDescent="0.2">
      <c r="B2124" s="4" t="s">
        <v>53</v>
      </c>
      <c r="C2124" s="4" t="s">
        <v>5013</v>
      </c>
      <c r="D2124" s="4" t="s">
        <v>125</v>
      </c>
      <c r="E2124" s="66">
        <v>40354</v>
      </c>
      <c r="F2124" s="4" t="s">
        <v>10688</v>
      </c>
      <c r="G2124" s="4" t="s">
        <v>3278</v>
      </c>
      <c r="H2124" s="4" t="s">
        <v>5014</v>
      </c>
      <c r="I2124" s="4" t="s">
        <v>128</v>
      </c>
      <c r="J2124" s="5">
        <v>12317</v>
      </c>
      <c r="K2124" s="5">
        <v>381</v>
      </c>
      <c r="L2124" s="5">
        <v>77</v>
      </c>
      <c r="M2124" s="5">
        <v>27</v>
      </c>
      <c r="N2124" s="5">
        <v>17</v>
      </c>
      <c r="O2124" s="30">
        <v>12819</v>
      </c>
    </row>
    <row r="2125" spans="2:15" s="12" customFormat="1" x14ac:dyDescent="0.2">
      <c r="B2125" s="4" t="s">
        <v>53</v>
      </c>
      <c r="C2125" s="4" t="s">
        <v>5015</v>
      </c>
      <c r="D2125" s="4" t="s">
        <v>125</v>
      </c>
      <c r="E2125" s="66">
        <v>40459</v>
      </c>
      <c r="F2125" s="4" t="s">
        <v>8747</v>
      </c>
      <c r="G2125" s="4" t="s">
        <v>1150</v>
      </c>
      <c r="H2125" s="4" t="s">
        <v>4868</v>
      </c>
      <c r="I2125" s="4" t="s">
        <v>128</v>
      </c>
      <c r="J2125" s="5">
        <v>18634</v>
      </c>
      <c r="K2125" s="5">
        <v>440</v>
      </c>
      <c r="L2125" s="5">
        <v>108</v>
      </c>
      <c r="M2125" s="5">
        <v>37</v>
      </c>
      <c r="N2125" s="5">
        <v>15</v>
      </c>
      <c r="O2125" s="30">
        <v>19234</v>
      </c>
    </row>
    <row r="2126" spans="2:15" s="12" customFormat="1" x14ac:dyDescent="0.2">
      <c r="B2126" s="4" t="s">
        <v>53</v>
      </c>
      <c r="C2126" s="4" t="s">
        <v>5016</v>
      </c>
      <c r="D2126" s="4" t="s">
        <v>125</v>
      </c>
      <c r="E2126" s="66">
        <v>40668</v>
      </c>
      <c r="F2126" s="4" t="s">
        <v>10689</v>
      </c>
      <c r="G2126" s="4" t="s">
        <v>3278</v>
      </c>
      <c r="H2126" s="4" t="s">
        <v>4868</v>
      </c>
      <c r="I2126" s="4" t="s">
        <v>128</v>
      </c>
      <c r="J2126" s="5">
        <v>3846</v>
      </c>
      <c r="K2126" s="5">
        <v>146</v>
      </c>
      <c r="L2126" s="5">
        <v>31</v>
      </c>
      <c r="M2126" s="5">
        <v>18</v>
      </c>
      <c r="N2126" s="5">
        <v>31</v>
      </c>
      <c r="O2126" s="30">
        <v>4072</v>
      </c>
    </row>
    <row r="2127" spans="2:15" s="12" customFormat="1" x14ac:dyDescent="0.2">
      <c r="B2127" s="4" t="s">
        <v>53</v>
      </c>
      <c r="C2127" s="4" t="s">
        <v>5017</v>
      </c>
      <c r="D2127" s="4" t="s">
        <v>125</v>
      </c>
      <c r="E2127" s="66">
        <v>40815</v>
      </c>
      <c r="F2127" s="4" t="s">
        <v>10690</v>
      </c>
      <c r="G2127" s="4" t="s">
        <v>5018</v>
      </c>
      <c r="H2127" s="4" t="s">
        <v>5019</v>
      </c>
      <c r="I2127" s="4" t="s">
        <v>128</v>
      </c>
      <c r="J2127" s="5">
        <v>20728</v>
      </c>
      <c r="K2127" s="5">
        <v>1095</v>
      </c>
      <c r="L2127" s="5">
        <v>357</v>
      </c>
      <c r="M2127" s="5">
        <v>212</v>
      </c>
      <c r="N2127" s="5">
        <v>186</v>
      </c>
      <c r="O2127" s="30">
        <v>22578</v>
      </c>
    </row>
    <row r="2128" spans="2:15" s="12" customFormat="1" x14ac:dyDescent="0.2">
      <c r="B2128" s="4" t="s">
        <v>53</v>
      </c>
      <c r="C2128" s="4" t="s">
        <v>5020</v>
      </c>
      <c r="D2128" s="4" t="s">
        <v>125</v>
      </c>
      <c r="E2128" s="66">
        <v>40966</v>
      </c>
      <c r="F2128" s="4" t="s">
        <v>10691</v>
      </c>
      <c r="G2128" s="4" t="s">
        <v>5002</v>
      </c>
      <c r="H2128" s="4" t="s">
        <v>5021</v>
      </c>
      <c r="I2128" s="4" t="s">
        <v>128</v>
      </c>
      <c r="J2128" s="5">
        <v>668</v>
      </c>
      <c r="K2128" s="5">
        <v>27</v>
      </c>
      <c r="L2128" s="5">
        <v>8</v>
      </c>
      <c r="M2128" s="5">
        <v>2</v>
      </c>
      <c r="N2128" s="5">
        <v>4</v>
      </c>
      <c r="O2128" s="30">
        <v>709</v>
      </c>
    </row>
    <row r="2129" spans="2:15" s="12" customFormat="1" x14ac:dyDescent="0.2">
      <c r="B2129" s="4" t="s">
        <v>53</v>
      </c>
      <c r="C2129" s="4" t="s">
        <v>5022</v>
      </c>
      <c r="D2129" s="4" t="s">
        <v>125</v>
      </c>
      <c r="E2129" s="66">
        <v>41684</v>
      </c>
      <c r="F2129" s="4" t="s">
        <v>10692</v>
      </c>
      <c r="G2129" s="4" t="s">
        <v>2867</v>
      </c>
      <c r="H2129" s="4" t="s">
        <v>5023</v>
      </c>
      <c r="I2129" s="4" t="s">
        <v>128</v>
      </c>
      <c r="J2129" s="5">
        <v>957</v>
      </c>
      <c r="K2129" s="5">
        <v>19</v>
      </c>
      <c r="L2129" s="5">
        <v>8</v>
      </c>
      <c r="M2129" s="5">
        <v>9</v>
      </c>
      <c r="N2129" s="5">
        <v>8</v>
      </c>
      <c r="O2129" s="30">
        <v>1001</v>
      </c>
    </row>
    <row r="2130" spans="2:15" s="12" customFormat="1" x14ac:dyDescent="0.2">
      <c r="B2130" s="4" t="s">
        <v>107</v>
      </c>
      <c r="C2130" s="4" t="s">
        <v>5024</v>
      </c>
      <c r="D2130" s="4" t="s">
        <v>125</v>
      </c>
      <c r="E2130" s="66">
        <v>38602</v>
      </c>
      <c r="F2130" s="4" t="s">
        <v>10693</v>
      </c>
      <c r="G2130" s="4" t="s">
        <v>5025</v>
      </c>
      <c r="H2130" s="4" t="s">
        <v>5026</v>
      </c>
      <c r="I2130" s="4" t="s">
        <v>128</v>
      </c>
      <c r="J2130" s="5">
        <v>4015</v>
      </c>
      <c r="K2130" s="5">
        <v>238</v>
      </c>
      <c r="L2130" s="5">
        <v>161</v>
      </c>
      <c r="M2130" s="5">
        <v>70</v>
      </c>
      <c r="N2130" s="5">
        <v>83</v>
      </c>
      <c r="O2130" s="30">
        <v>4567</v>
      </c>
    </row>
    <row r="2131" spans="2:15" s="12" customFormat="1" x14ac:dyDescent="0.2">
      <c r="B2131" s="4" t="s">
        <v>107</v>
      </c>
      <c r="C2131" s="4" t="s">
        <v>5027</v>
      </c>
      <c r="D2131" s="4" t="s">
        <v>125</v>
      </c>
      <c r="E2131" s="66">
        <v>38610</v>
      </c>
      <c r="F2131" s="4" t="s">
        <v>10694</v>
      </c>
      <c r="G2131" s="4" t="s">
        <v>5025</v>
      </c>
      <c r="H2131" s="4" t="s">
        <v>5028</v>
      </c>
      <c r="I2131" s="4" t="s">
        <v>128</v>
      </c>
      <c r="J2131" s="5">
        <v>1218</v>
      </c>
      <c r="K2131" s="5">
        <v>56</v>
      </c>
      <c r="L2131" s="5">
        <v>12</v>
      </c>
      <c r="M2131" s="5">
        <v>7</v>
      </c>
      <c r="N2131" s="5">
        <v>6</v>
      </c>
      <c r="O2131" s="30">
        <v>1299</v>
      </c>
    </row>
    <row r="2132" spans="2:15" s="12" customFormat="1" x14ac:dyDescent="0.2">
      <c r="B2132" s="4" t="s">
        <v>107</v>
      </c>
      <c r="C2132" s="4" t="s">
        <v>5029</v>
      </c>
      <c r="D2132" s="4" t="s">
        <v>125</v>
      </c>
      <c r="E2132" s="66">
        <v>38610</v>
      </c>
      <c r="F2132" s="4" t="s">
        <v>10695</v>
      </c>
      <c r="G2132" s="4" t="s">
        <v>2731</v>
      </c>
      <c r="H2132" s="4" t="s">
        <v>5030</v>
      </c>
      <c r="I2132" s="4" t="s">
        <v>128</v>
      </c>
      <c r="J2132" s="5">
        <v>4257</v>
      </c>
      <c r="K2132" s="5">
        <v>472</v>
      </c>
      <c r="L2132" s="5">
        <v>316</v>
      </c>
      <c r="M2132" s="5">
        <v>205</v>
      </c>
      <c r="N2132" s="5">
        <v>331</v>
      </c>
      <c r="O2132" s="30">
        <v>5581</v>
      </c>
    </row>
    <row r="2133" spans="2:15" s="12" customFormat="1" x14ac:dyDescent="0.2">
      <c r="B2133" s="4" t="s">
        <v>107</v>
      </c>
      <c r="C2133" s="4" t="s">
        <v>5031</v>
      </c>
      <c r="D2133" s="4" t="s">
        <v>125</v>
      </c>
      <c r="E2133" s="66">
        <v>38624</v>
      </c>
      <c r="F2133" s="4" t="s">
        <v>10694</v>
      </c>
      <c r="G2133" s="4" t="s">
        <v>5025</v>
      </c>
      <c r="H2133" s="4" t="s">
        <v>5026</v>
      </c>
      <c r="I2133" s="4" t="s">
        <v>128</v>
      </c>
      <c r="J2133" s="5">
        <v>2752</v>
      </c>
      <c r="K2133" s="5">
        <v>101</v>
      </c>
      <c r="L2133" s="5">
        <v>34</v>
      </c>
      <c r="M2133" s="5">
        <v>25</v>
      </c>
      <c r="N2133" s="5">
        <v>16</v>
      </c>
      <c r="O2133" s="30">
        <v>2928</v>
      </c>
    </row>
    <row r="2134" spans="2:15" s="12" customFormat="1" x14ac:dyDescent="0.2">
      <c r="B2134" s="4" t="s">
        <v>107</v>
      </c>
      <c r="C2134" s="4" t="s">
        <v>5032</v>
      </c>
      <c r="D2134" s="4" t="s">
        <v>125</v>
      </c>
      <c r="E2134" s="66">
        <v>40154</v>
      </c>
      <c r="F2134" s="4" t="s">
        <v>10696</v>
      </c>
      <c r="G2134" s="4" t="s">
        <v>2731</v>
      </c>
      <c r="H2134" s="4" t="s">
        <v>5033</v>
      </c>
      <c r="I2134" s="4" t="s">
        <v>128</v>
      </c>
      <c r="J2134" s="5">
        <v>119</v>
      </c>
      <c r="K2134" s="5">
        <v>7</v>
      </c>
      <c r="L2134" s="5">
        <v>3</v>
      </c>
      <c r="M2134" s="5"/>
      <c r="N2134" s="5"/>
      <c r="O2134" s="30">
        <v>129</v>
      </c>
    </row>
    <row r="2135" spans="2:15" s="12" customFormat="1" x14ac:dyDescent="0.2">
      <c r="B2135" s="4" t="s">
        <v>107</v>
      </c>
      <c r="C2135" s="4" t="s">
        <v>5034</v>
      </c>
      <c r="D2135" s="4" t="s">
        <v>125</v>
      </c>
      <c r="E2135" s="66">
        <v>40154</v>
      </c>
      <c r="F2135" s="4" t="s">
        <v>10696</v>
      </c>
      <c r="G2135" s="4" t="s">
        <v>2731</v>
      </c>
      <c r="H2135" s="4" t="s">
        <v>5035</v>
      </c>
      <c r="I2135" s="4" t="s">
        <v>128</v>
      </c>
      <c r="J2135" s="5">
        <v>112</v>
      </c>
      <c r="K2135" s="5">
        <v>10</v>
      </c>
      <c r="L2135" s="5">
        <v>1</v>
      </c>
      <c r="M2135" s="5"/>
      <c r="N2135" s="5"/>
      <c r="O2135" s="30">
        <v>123</v>
      </c>
    </row>
    <row r="2136" spans="2:15" s="12" customFormat="1" x14ac:dyDescent="0.2">
      <c r="B2136" s="4" t="s">
        <v>107</v>
      </c>
      <c r="C2136" s="4" t="s">
        <v>5036</v>
      </c>
      <c r="D2136" s="4" t="s">
        <v>125</v>
      </c>
      <c r="E2136" s="66">
        <v>39153</v>
      </c>
      <c r="F2136" s="4" t="s">
        <v>10697</v>
      </c>
      <c r="G2136" s="4" t="s">
        <v>5037</v>
      </c>
      <c r="H2136" s="4" t="s">
        <v>5038</v>
      </c>
      <c r="I2136" s="4" t="s">
        <v>149</v>
      </c>
      <c r="J2136" s="5">
        <v>1093</v>
      </c>
      <c r="K2136" s="5">
        <v>145</v>
      </c>
      <c r="L2136" s="5">
        <v>34</v>
      </c>
      <c r="M2136" s="5">
        <v>10</v>
      </c>
      <c r="N2136" s="5">
        <v>15</v>
      </c>
      <c r="O2136" s="30">
        <v>1297</v>
      </c>
    </row>
    <row r="2137" spans="2:15" s="12" customFormat="1" x14ac:dyDescent="0.2">
      <c r="B2137" s="4" t="s">
        <v>107</v>
      </c>
      <c r="C2137" s="4" t="s">
        <v>5039</v>
      </c>
      <c r="D2137" s="4" t="s">
        <v>125</v>
      </c>
      <c r="E2137" s="66">
        <v>39157</v>
      </c>
      <c r="F2137" s="4" t="s">
        <v>10698</v>
      </c>
      <c r="G2137" s="4" t="s">
        <v>5025</v>
      </c>
      <c r="H2137" s="4" t="s">
        <v>5028</v>
      </c>
      <c r="I2137" s="4" t="s">
        <v>149</v>
      </c>
      <c r="J2137" s="5">
        <v>831</v>
      </c>
      <c r="K2137" s="5">
        <v>25</v>
      </c>
      <c r="L2137" s="5">
        <v>3</v>
      </c>
      <c r="M2137" s="5">
        <v>2</v>
      </c>
      <c r="N2137" s="5">
        <v>2</v>
      </c>
      <c r="O2137" s="30">
        <v>863</v>
      </c>
    </row>
    <row r="2138" spans="2:15" s="12" customFormat="1" x14ac:dyDescent="0.2">
      <c r="B2138" s="4" t="s">
        <v>107</v>
      </c>
      <c r="C2138" s="4" t="s">
        <v>5040</v>
      </c>
      <c r="D2138" s="4" t="s">
        <v>125</v>
      </c>
      <c r="E2138" s="66">
        <v>39153</v>
      </c>
      <c r="F2138" s="4" t="s">
        <v>10699</v>
      </c>
      <c r="G2138" s="4" t="s">
        <v>2731</v>
      </c>
      <c r="H2138" s="4" t="s">
        <v>5041</v>
      </c>
      <c r="I2138" s="4" t="s">
        <v>149</v>
      </c>
      <c r="J2138" s="5">
        <v>3952</v>
      </c>
      <c r="K2138" s="5">
        <v>166</v>
      </c>
      <c r="L2138" s="5">
        <v>62</v>
      </c>
      <c r="M2138" s="5">
        <v>27</v>
      </c>
      <c r="N2138" s="5">
        <v>25</v>
      </c>
      <c r="O2138" s="30">
        <v>4232</v>
      </c>
    </row>
    <row r="2139" spans="2:15" s="12" customFormat="1" x14ac:dyDescent="0.2">
      <c r="B2139" s="4" t="s">
        <v>107</v>
      </c>
      <c r="C2139" s="4" t="s">
        <v>5042</v>
      </c>
      <c r="D2139" s="4" t="s">
        <v>125</v>
      </c>
      <c r="E2139" s="66">
        <v>39153</v>
      </c>
      <c r="F2139" s="4" t="s">
        <v>10700</v>
      </c>
      <c r="G2139" s="4" t="s">
        <v>5025</v>
      </c>
      <c r="H2139" s="4" t="s">
        <v>5026</v>
      </c>
      <c r="I2139" s="4" t="s">
        <v>149</v>
      </c>
      <c r="J2139" s="5">
        <v>392</v>
      </c>
      <c r="K2139" s="5">
        <v>21</v>
      </c>
      <c r="L2139" s="5">
        <v>10</v>
      </c>
      <c r="M2139" s="5">
        <v>7</v>
      </c>
      <c r="N2139" s="5">
        <v>7</v>
      </c>
      <c r="O2139" s="30">
        <v>437</v>
      </c>
    </row>
    <row r="2140" spans="2:15" s="12" customFormat="1" x14ac:dyDescent="0.2">
      <c r="B2140" s="4" t="s">
        <v>107</v>
      </c>
      <c r="C2140" s="4" t="s">
        <v>5043</v>
      </c>
      <c r="D2140" s="4" t="s">
        <v>125</v>
      </c>
      <c r="E2140" s="66">
        <v>39526</v>
      </c>
      <c r="F2140" s="4" t="s">
        <v>10693</v>
      </c>
      <c r="G2140" s="4" t="s">
        <v>5025</v>
      </c>
      <c r="H2140" s="4" t="s">
        <v>5044</v>
      </c>
      <c r="I2140" s="4" t="s">
        <v>149</v>
      </c>
      <c r="J2140" s="5">
        <v>2466</v>
      </c>
      <c r="K2140" s="5">
        <v>77</v>
      </c>
      <c r="L2140" s="5">
        <v>11</v>
      </c>
      <c r="M2140" s="5">
        <v>3</v>
      </c>
      <c r="N2140" s="5"/>
      <c r="O2140" s="30">
        <v>2557</v>
      </c>
    </row>
    <row r="2141" spans="2:15" s="12" customFormat="1" x14ac:dyDescent="0.2">
      <c r="B2141" s="4" t="s">
        <v>107</v>
      </c>
      <c r="C2141" s="4" t="s">
        <v>5045</v>
      </c>
      <c r="D2141" s="4" t="s">
        <v>125</v>
      </c>
      <c r="E2141" s="66">
        <v>39526</v>
      </c>
      <c r="F2141" s="4" t="s">
        <v>10700</v>
      </c>
      <c r="G2141" s="4" t="s">
        <v>5025</v>
      </c>
      <c r="H2141" s="4" t="s">
        <v>5046</v>
      </c>
      <c r="I2141" s="4" t="s">
        <v>149</v>
      </c>
      <c r="J2141" s="5">
        <v>226</v>
      </c>
      <c r="K2141" s="5">
        <v>9</v>
      </c>
      <c r="L2141" s="5">
        <v>11</v>
      </c>
      <c r="M2141" s="5">
        <v>7</v>
      </c>
      <c r="N2141" s="5">
        <v>8</v>
      </c>
      <c r="O2141" s="30">
        <v>261</v>
      </c>
    </row>
    <row r="2142" spans="2:15" s="12" customFormat="1" x14ac:dyDescent="0.2">
      <c r="B2142" s="4" t="s">
        <v>107</v>
      </c>
      <c r="C2142" s="4" t="s">
        <v>5047</v>
      </c>
      <c r="D2142" s="4" t="s">
        <v>125</v>
      </c>
      <c r="E2142" s="66">
        <v>39526</v>
      </c>
      <c r="F2142" s="4" t="s">
        <v>10700</v>
      </c>
      <c r="G2142" s="4" t="s">
        <v>1001</v>
      </c>
      <c r="H2142" s="4" t="s">
        <v>5048</v>
      </c>
      <c r="I2142" s="4" t="s">
        <v>149</v>
      </c>
      <c r="J2142" s="5">
        <v>940</v>
      </c>
      <c r="K2142" s="5">
        <v>22</v>
      </c>
      <c r="L2142" s="5">
        <v>5</v>
      </c>
      <c r="M2142" s="5">
        <v>2</v>
      </c>
      <c r="N2142" s="5">
        <v>2</v>
      </c>
      <c r="O2142" s="30">
        <v>971</v>
      </c>
    </row>
    <row r="2143" spans="2:15" s="12" customFormat="1" x14ac:dyDescent="0.2">
      <c r="B2143" s="4" t="s">
        <v>107</v>
      </c>
      <c r="C2143" s="4" t="s">
        <v>5049</v>
      </c>
      <c r="D2143" s="4" t="s">
        <v>125</v>
      </c>
      <c r="E2143" s="66">
        <v>39540</v>
      </c>
      <c r="F2143" s="4" t="s">
        <v>10699</v>
      </c>
      <c r="G2143" s="4" t="s">
        <v>2731</v>
      </c>
      <c r="H2143" s="4" t="s">
        <v>5050</v>
      </c>
      <c r="I2143" s="4" t="s">
        <v>149</v>
      </c>
      <c r="J2143" s="5">
        <v>3526</v>
      </c>
      <c r="K2143" s="5">
        <v>214</v>
      </c>
      <c r="L2143" s="5">
        <v>76</v>
      </c>
      <c r="M2143" s="5">
        <v>34</v>
      </c>
      <c r="N2143" s="5">
        <v>32</v>
      </c>
      <c r="O2143" s="30">
        <v>3882</v>
      </c>
    </row>
    <row r="2144" spans="2:15" s="12" customFormat="1" x14ac:dyDescent="0.2">
      <c r="B2144" s="4" t="s">
        <v>107</v>
      </c>
      <c r="C2144" s="4" t="s">
        <v>5051</v>
      </c>
      <c r="D2144" s="4" t="s">
        <v>125</v>
      </c>
      <c r="E2144" s="66">
        <v>40522</v>
      </c>
      <c r="F2144" s="4" t="s">
        <v>10701</v>
      </c>
      <c r="G2144" s="4" t="s">
        <v>5025</v>
      </c>
      <c r="H2144" s="4" t="s">
        <v>5052</v>
      </c>
      <c r="I2144" s="4" t="s">
        <v>128</v>
      </c>
      <c r="J2144" s="5">
        <v>366</v>
      </c>
      <c r="K2144" s="5">
        <v>32</v>
      </c>
      <c r="L2144" s="5">
        <v>20</v>
      </c>
      <c r="M2144" s="5">
        <v>9</v>
      </c>
      <c r="N2144" s="5">
        <v>6</v>
      </c>
      <c r="O2144" s="30">
        <v>433</v>
      </c>
    </row>
    <row r="2145" spans="2:15" s="12" customFormat="1" x14ac:dyDescent="0.2">
      <c r="B2145" s="4" t="s">
        <v>107</v>
      </c>
      <c r="C2145" s="4" t="s">
        <v>5053</v>
      </c>
      <c r="D2145" s="4" t="s">
        <v>125</v>
      </c>
      <c r="E2145" s="66">
        <v>40625</v>
      </c>
      <c r="F2145" s="4" t="s">
        <v>10701</v>
      </c>
      <c r="G2145" s="4" t="s">
        <v>5025</v>
      </c>
      <c r="H2145" s="4" t="s">
        <v>5054</v>
      </c>
      <c r="I2145" s="4" t="s">
        <v>128</v>
      </c>
      <c r="J2145" s="5">
        <v>483</v>
      </c>
      <c r="K2145" s="5">
        <v>34</v>
      </c>
      <c r="L2145" s="5">
        <v>7</v>
      </c>
      <c r="M2145" s="5">
        <v>4</v>
      </c>
      <c r="N2145" s="5">
        <v>7</v>
      </c>
      <c r="O2145" s="30">
        <v>535</v>
      </c>
    </row>
    <row r="2146" spans="2:15" s="12" customFormat="1" x14ac:dyDescent="0.2">
      <c r="B2146" s="4" t="s">
        <v>107</v>
      </c>
      <c r="C2146" s="4" t="s">
        <v>5055</v>
      </c>
      <c r="D2146" s="4" t="s">
        <v>125</v>
      </c>
      <c r="E2146" s="66">
        <v>40637</v>
      </c>
      <c r="F2146" s="4" t="s">
        <v>10696</v>
      </c>
      <c r="G2146" s="4" t="s">
        <v>2140</v>
      </c>
      <c r="H2146" s="4" t="s">
        <v>5056</v>
      </c>
      <c r="I2146" s="4" t="s">
        <v>128</v>
      </c>
      <c r="J2146" s="5">
        <v>43</v>
      </c>
      <c r="K2146" s="5">
        <v>5</v>
      </c>
      <c r="L2146" s="5">
        <v>2</v>
      </c>
      <c r="M2146" s="5">
        <v>1</v>
      </c>
      <c r="N2146" s="5"/>
      <c r="O2146" s="30">
        <v>51</v>
      </c>
    </row>
    <row r="2147" spans="2:15" s="12" customFormat="1" x14ac:dyDescent="0.2">
      <c r="B2147" s="4" t="s">
        <v>107</v>
      </c>
      <c r="C2147" s="4" t="s">
        <v>5057</v>
      </c>
      <c r="D2147" s="4" t="s">
        <v>125</v>
      </c>
      <c r="E2147" s="66">
        <v>41393</v>
      </c>
      <c r="F2147" s="4" t="s">
        <v>10696</v>
      </c>
      <c r="G2147" s="4" t="s">
        <v>666</v>
      </c>
      <c r="H2147" s="4" t="s">
        <v>5035</v>
      </c>
      <c r="I2147" s="4" t="s">
        <v>128</v>
      </c>
      <c r="J2147" s="5">
        <v>303</v>
      </c>
      <c r="K2147" s="5">
        <v>15</v>
      </c>
      <c r="L2147" s="5">
        <v>7</v>
      </c>
      <c r="M2147" s="5">
        <v>2</v>
      </c>
      <c r="N2147" s="5">
        <v>1</v>
      </c>
      <c r="O2147" s="30">
        <v>328</v>
      </c>
    </row>
    <row r="2148" spans="2:15" s="12" customFormat="1" x14ac:dyDescent="0.2">
      <c r="B2148" s="4" t="s">
        <v>107</v>
      </c>
      <c r="C2148" s="4" t="s">
        <v>5058</v>
      </c>
      <c r="D2148" s="4" t="s">
        <v>125</v>
      </c>
      <c r="E2148" s="66">
        <v>41270</v>
      </c>
      <c r="F2148" s="4" t="s">
        <v>10696</v>
      </c>
      <c r="G2148" s="4" t="s">
        <v>2140</v>
      </c>
      <c r="H2148" s="4" t="s">
        <v>5059</v>
      </c>
      <c r="I2148" s="4" t="s">
        <v>128</v>
      </c>
      <c r="J2148" s="5">
        <v>377</v>
      </c>
      <c r="K2148" s="5">
        <v>22</v>
      </c>
      <c r="L2148" s="5">
        <v>6</v>
      </c>
      <c r="M2148" s="5">
        <v>4</v>
      </c>
      <c r="N2148" s="5">
        <v>3</v>
      </c>
      <c r="O2148" s="30">
        <v>412</v>
      </c>
    </row>
    <row r="2149" spans="2:15" s="12" customFormat="1" x14ac:dyDescent="0.2">
      <c r="B2149" s="4" t="s">
        <v>107</v>
      </c>
      <c r="C2149" s="4" t="s">
        <v>5060</v>
      </c>
      <c r="D2149" s="4" t="s">
        <v>125</v>
      </c>
      <c r="E2149" s="66">
        <v>41262</v>
      </c>
      <c r="F2149" s="4" t="s">
        <v>10694</v>
      </c>
      <c r="G2149" s="4" t="s">
        <v>201</v>
      </c>
      <c r="H2149" s="4" t="s">
        <v>5061</v>
      </c>
      <c r="I2149" s="4" t="s">
        <v>128</v>
      </c>
      <c r="J2149" s="5">
        <v>799</v>
      </c>
      <c r="K2149" s="5">
        <v>50</v>
      </c>
      <c r="L2149" s="5">
        <v>12</v>
      </c>
      <c r="M2149" s="5">
        <v>22</v>
      </c>
      <c r="N2149" s="5">
        <v>11</v>
      </c>
      <c r="O2149" s="30">
        <v>894</v>
      </c>
    </row>
    <row r="2150" spans="2:15" s="12" customFormat="1" x14ac:dyDescent="0.2">
      <c r="B2150" s="4" t="s">
        <v>108</v>
      </c>
      <c r="C2150" s="4" t="s">
        <v>5062</v>
      </c>
      <c r="D2150" s="4" t="s">
        <v>125</v>
      </c>
      <c r="E2150" s="66">
        <v>38651</v>
      </c>
      <c r="F2150" s="4" t="s">
        <v>10702</v>
      </c>
      <c r="G2150" s="4" t="s">
        <v>5025</v>
      </c>
      <c r="H2150" s="4" t="s">
        <v>5063</v>
      </c>
      <c r="I2150" s="4" t="s">
        <v>128</v>
      </c>
      <c r="J2150" s="5">
        <v>60</v>
      </c>
      <c r="K2150" s="5">
        <v>6</v>
      </c>
      <c r="L2150" s="5">
        <v>3</v>
      </c>
      <c r="M2150" s="5">
        <v>3</v>
      </c>
      <c r="N2150" s="5">
        <v>1</v>
      </c>
      <c r="O2150" s="30">
        <v>73</v>
      </c>
    </row>
    <row r="2151" spans="2:15" s="12" customFormat="1" x14ac:dyDescent="0.2">
      <c r="B2151" s="4" t="s">
        <v>108</v>
      </c>
      <c r="C2151" s="4" t="s">
        <v>5064</v>
      </c>
      <c r="D2151" s="4" t="s">
        <v>125</v>
      </c>
      <c r="E2151" s="66">
        <v>38650</v>
      </c>
      <c r="F2151" s="4" t="s">
        <v>10703</v>
      </c>
      <c r="G2151" s="4" t="s">
        <v>2140</v>
      </c>
      <c r="H2151" s="4" t="s">
        <v>5065</v>
      </c>
      <c r="I2151" s="4" t="s">
        <v>128</v>
      </c>
      <c r="J2151" s="5">
        <v>1729</v>
      </c>
      <c r="K2151" s="5">
        <v>346</v>
      </c>
      <c r="L2151" s="5">
        <v>230</v>
      </c>
      <c r="M2151" s="5">
        <v>172</v>
      </c>
      <c r="N2151" s="5">
        <v>232</v>
      </c>
      <c r="O2151" s="30">
        <v>2709</v>
      </c>
    </row>
    <row r="2152" spans="2:15" s="12" customFormat="1" x14ac:dyDescent="0.2">
      <c r="B2152" s="4" t="s">
        <v>108</v>
      </c>
      <c r="C2152" s="4" t="s">
        <v>5066</v>
      </c>
      <c r="D2152" s="4" t="s">
        <v>125</v>
      </c>
      <c r="E2152" s="66">
        <v>38660</v>
      </c>
      <c r="F2152" s="4" t="s">
        <v>10704</v>
      </c>
      <c r="G2152" s="4" t="s">
        <v>2140</v>
      </c>
      <c r="H2152" s="4" t="s">
        <v>5067</v>
      </c>
      <c r="I2152" s="4" t="s">
        <v>128</v>
      </c>
      <c r="J2152" s="5">
        <v>6679</v>
      </c>
      <c r="K2152" s="5">
        <v>166</v>
      </c>
      <c r="L2152" s="5">
        <v>66</v>
      </c>
      <c r="M2152" s="5">
        <v>42</v>
      </c>
      <c r="N2152" s="5">
        <v>43</v>
      </c>
      <c r="O2152" s="30">
        <v>6996</v>
      </c>
    </row>
    <row r="2153" spans="2:15" s="12" customFormat="1" x14ac:dyDescent="0.2">
      <c r="B2153" s="4" t="s">
        <v>108</v>
      </c>
      <c r="C2153" s="4" t="s">
        <v>5068</v>
      </c>
      <c r="D2153" s="4" t="s">
        <v>125</v>
      </c>
      <c r="E2153" s="66">
        <v>38650</v>
      </c>
      <c r="F2153" s="4" t="s">
        <v>10705</v>
      </c>
      <c r="G2153" s="4" t="s">
        <v>5025</v>
      </c>
      <c r="H2153" s="4" t="s">
        <v>5069</v>
      </c>
      <c r="I2153" s="4" t="s">
        <v>128</v>
      </c>
      <c r="J2153" s="5">
        <v>154</v>
      </c>
      <c r="K2153" s="5">
        <v>11</v>
      </c>
      <c r="L2153" s="5">
        <v>8</v>
      </c>
      <c r="M2153" s="5">
        <v>4</v>
      </c>
      <c r="N2153" s="5">
        <v>2</v>
      </c>
      <c r="O2153" s="30">
        <v>179</v>
      </c>
    </row>
    <row r="2154" spans="2:15" s="12" customFormat="1" x14ac:dyDescent="0.2">
      <c r="B2154" s="4" t="s">
        <v>108</v>
      </c>
      <c r="C2154" s="4" t="s">
        <v>5070</v>
      </c>
      <c r="D2154" s="4" t="s">
        <v>125</v>
      </c>
      <c r="E2154" s="66">
        <v>38671</v>
      </c>
      <c r="F2154" s="4" t="s">
        <v>10706</v>
      </c>
      <c r="G2154" s="4" t="s">
        <v>5071</v>
      </c>
      <c r="H2154" s="4" t="s">
        <v>5072</v>
      </c>
      <c r="I2154" s="4" t="s">
        <v>128</v>
      </c>
      <c r="J2154" s="5">
        <v>5862</v>
      </c>
      <c r="K2154" s="5">
        <v>184</v>
      </c>
      <c r="L2154" s="5">
        <v>92</v>
      </c>
      <c r="M2154" s="5">
        <v>39</v>
      </c>
      <c r="N2154" s="5">
        <v>17</v>
      </c>
      <c r="O2154" s="30">
        <v>6194</v>
      </c>
    </row>
    <row r="2155" spans="2:15" s="12" customFormat="1" x14ac:dyDescent="0.2">
      <c r="B2155" s="4" t="s">
        <v>108</v>
      </c>
      <c r="C2155" s="4" t="s">
        <v>5073</v>
      </c>
      <c r="D2155" s="4" t="s">
        <v>125</v>
      </c>
      <c r="E2155" s="66">
        <v>38840</v>
      </c>
      <c r="F2155" s="4" t="s">
        <v>10706</v>
      </c>
      <c r="G2155" s="4" t="s">
        <v>5071</v>
      </c>
      <c r="H2155" s="4" t="s">
        <v>5074</v>
      </c>
      <c r="I2155" s="4" t="s">
        <v>128</v>
      </c>
      <c r="J2155" s="5">
        <v>3646</v>
      </c>
      <c r="K2155" s="5">
        <v>208</v>
      </c>
      <c r="L2155" s="5">
        <v>111</v>
      </c>
      <c r="M2155" s="5">
        <v>61</v>
      </c>
      <c r="N2155" s="5">
        <v>57</v>
      </c>
      <c r="O2155" s="30">
        <v>4083</v>
      </c>
    </row>
    <row r="2156" spans="2:15" s="12" customFormat="1" x14ac:dyDescent="0.2">
      <c r="B2156" s="4" t="s">
        <v>108</v>
      </c>
      <c r="C2156" s="4" t="s">
        <v>5075</v>
      </c>
      <c r="D2156" s="4" t="s">
        <v>125</v>
      </c>
      <c r="E2156" s="66">
        <v>40104</v>
      </c>
      <c r="F2156" s="4" t="s">
        <v>10705</v>
      </c>
      <c r="G2156" s="4" t="s">
        <v>220</v>
      </c>
      <c r="H2156" s="4" t="s">
        <v>5076</v>
      </c>
      <c r="I2156" s="4" t="s">
        <v>149</v>
      </c>
      <c r="J2156" s="5">
        <v>1148</v>
      </c>
      <c r="K2156" s="5">
        <v>19</v>
      </c>
      <c r="L2156" s="5">
        <v>4</v>
      </c>
      <c r="M2156" s="5">
        <v>3</v>
      </c>
      <c r="N2156" s="5"/>
      <c r="O2156" s="30">
        <v>1174</v>
      </c>
    </row>
    <row r="2157" spans="2:15" s="12" customFormat="1" x14ac:dyDescent="0.2">
      <c r="B2157" s="4" t="s">
        <v>108</v>
      </c>
      <c r="C2157" s="4" t="s">
        <v>5077</v>
      </c>
      <c r="D2157" s="4" t="s">
        <v>125</v>
      </c>
      <c r="E2157" s="66">
        <v>39174</v>
      </c>
      <c r="F2157" s="4" t="s">
        <v>10707</v>
      </c>
      <c r="G2157" s="4" t="s">
        <v>201</v>
      </c>
      <c r="H2157" s="4" t="s">
        <v>5078</v>
      </c>
      <c r="I2157" s="4" t="s">
        <v>149</v>
      </c>
      <c r="J2157" s="5">
        <v>1809</v>
      </c>
      <c r="K2157" s="5">
        <v>80</v>
      </c>
      <c r="L2157" s="5">
        <v>38</v>
      </c>
      <c r="M2157" s="5">
        <v>35</v>
      </c>
      <c r="N2157" s="5">
        <v>41</v>
      </c>
      <c r="O2157" s="30">
        <v>2003</v>
      </c>
    </row>
    <row r="2158" spans="2:15" s="12" customFormat="1" x14ac:dyDescent="0.2">
      <c r="B2158" s="4" t="s">
        <v>108</v>
      </c>
      <c r="C2158" s="4" t="s">
        <v>5079</v>
      </c>
      <c r="D2158" s="4" t="s">
        <v>125</v>
      </c>
      <c r="E2158" s="66">
        <v>39174</v>
      </c>
      <c r="F2158" s="4" t="s">
        <v>10708</v>
      </c>
      <c r="G2158" s="4" t="s">
        <v>2140</v>
      </c>
      <c r="H2158" s="4" t="s">
        <v>5080</v>
      </c>
      <c r="I2158" s="4" t="s">
        <v>149</v>
      </c>
      <c r="J2158" s="5">
        <v>1800</v>
      </c>
      <c r="K2158" s="5">
        <v>74</v>
      </c>
      <c r="L2158" s="5">
        <v>24</v>
      </c>
      <c r="M2158" s="5">
        <v>24</v>
      </c>
      <c r="N2158" s="5">
        <v>40</v>
      </c>
      <c r="O2158" s="30">
        <v>1962</v>
      </c>
    </row>
    <row r="2159" spans="2:15" s="12" customFormat="1" x14ac:dyDescent="0.2">
      <c r="B2159" s="4" t="s">
        <v>108</v>
      </c>
      <c r="C2159" s="4" t="s">
        <v>5081</v>
      </c>
      <c r="D2159" s="4" t="s">
        <v>125</v>
      </c>
      <c r="E2159" s="66">
        <v>39174</v>
      </c>
      <c r="F2159" s="4" t="s">
        <v>10704</v>
      </c>
      <c r="G2159" s="4" t="s">
        <v>784</v>
      </c>
      <c r="H2159" s="4" t="s">
        <v>5082</v>
      </c>
      <c r="I2159" s="4" t="s">
        <v>149</v>
      </c>
      <c r="J2159" s="5">
        <v>168</v>
      </c>
      <c r="K2159" s="5">
        <v>22</v>
      </c>
      <c r="L2159" s="5">
        <v>10</v>
      </c>
      <c r="M2159" s="5">
        <v>9</v>
      </c>
      <c r="N2159" s="5">
        <v>5</v>
      </c>
      <c r="O2159" s="30">
        <v>214</v>
      </c>
    </row>
    <row r="2160" spans="2:15" s="12" customFormat="1" x14ac:dyDescent="0.2">
      <c r="B2160" s="4" t="s">
        <v>108</v>
      </c>
      <c r="C2160" s="4" t="s">
        <v>5083</v>
      </c>
      <c r="D2160" s="4" t="s">
        <v>125</v>
      </c>
      <c r="E2160" s="66">
        <v>39437</v>
      </c>
      <c r="F2160" s="4" t="s">
        <v>10709</v>
      </c>
      <c r="G2160" s="4" t="s">
        <v>2140</v>
      </c>
      <c r="H2160" s="4" t="s">
        <v>5084</v>
      </c>
      <c r="I2160" s="4" t="s">
        <v>149</v>
      </c>
      <c r="J2160" s="5">
        <v>570</v>
      </c>
      <c r="K2160" s="5">
        <v>56</v>
      </c>
      <c r="L2160" s="5">
        <v>26</v>
      </c>
      <c r="M2160" s="5">
        <v>22</v>
      </c>
      <c r="N2160" s="5">
        <v>29</v>
      </c>
      <c r="O2160" s="30">
        <v>703</v>
      </c>
    </row>
    <row r="2161" spans="2:15" s="12" customFormat="1" x14ac:dyDescent="0.2">
      <c r="B2161" s="4" t="s">
        <v>108</v>
      </c>
      <c r="C2161" s="4" t="s">
        <v>5085</v>
      </c>
      <c r="D2161" s="4" t="s">
        <v>125</v>
      </c>
      <c r="E2161" s="66">
        <v>39538</v>
      </c>
      <c r="F2161" s="4" t="s">
        <v>10709</v>
      </c>
      <c r="G2161" s="4" t="s">
        <v>5025</v>
      </c>
      <c r="H2161" s="4" t="s">
        <v>5086</v>
      </c>
      <c r="I2161" s="4" t="s">
        <v>149</v>
      </c>
      <c r="J2161" s="5">
        <v>277</v>
      </c>
      <c r="K2161" s="5">
        <v>20</v>
      </c>
      <c r="L2161" s="5">
        <v>11</v>
      </c>
      <c r="M2161" s="5">
        <v>13</v>
      </c>
      <c r="N2161" s="5">
        <v>46</v>
      </c>
      <c r="O2161" s="30">
        <v>367</v>
      </c>
    </row>
    <row r="2162" spans="2:15" s="12" customFormat="1" x14ac:dyDescent="0.2">
      <c r="B2162" s="4" t="s">
        <v>108</v>
      </c>
      <c r="C2162" s="4" t="s">
        <v>5087</v>
      </c>
      <c r="D2162" s="4" t="s">
        <v>125</v>
      </c>
      <c r="E2162" s="66">
        <v>39437</v>
      </c>
      <c r="F2162" s="4" t="s">
        <v>10710</v>
      </c>
      <c r="G2162" s="4" t="s">
        <v>3622</v>
      </c>
      <c r="H2162" s="4" t="s">
        <v>5088</v>
      </c>
      <c r="I2162" s="4" t="s">
        <v>149</v>
      </c>
      <c r="J2162" s="5">
        <v>1803</v>
      </c>
      <c r="K2162" s="5">
        <v>57</v>
      </c>
      <c r="L2162" s="5">
        <v>32</v>
      </c>
      <c r="M2162" s="5">
        <v>16</v>
      </c>
      <c r="N2162" s="5">
        <v>4</v>
      </c>
      <c r="O2162" s="30">
        <v>1912</v>
      </c>
    </row>
    <row r="2163" spans="2:15" s="12" customFormat="1" x14ac:dyDescent="0.2">
      <c r="B2163" s="4" t="s">
        <v>108</v>
      </c>
      <c r="C2163" s="4" t="s">
        <v>5089</v>
      </c>
      <c r="D2163" s="4" t="s">
        <v>125</v>
      </c>
      <c r="E2163" s="66">
        <v>39437</v>
      </c>
      <c r="F2163" s="4" t="s">
        <v>8991</v>
      </c>
      <c r="G2163" s="4" t="s">
        <v>5025</v>
      </c>
      <c r="H2163" s="4" t="s">
        <v>5090</v>
      </c>
      <c r="I2163" s="4" t="s">
        <v>149</v>
      </c>
      <c r="J2163" s="5">
        <v>1577</v>
      </c>
      <c r="K2163" s="5">
        <v>55</v>
      </c>
      <c r="L2163" s="5">
        <v>18</v>
      </c>
      <c r="M2163" s="5">
        <v>7</v>
      </c>
      <c r="N2163" s="5">
        <v>5</v>
      </c>
      <c r="O2163" s="30">
        <v>1662</v>
      </c>
    </row>
    <row r="2164" spans="2:15" s="12" customFormat="1" x14ac:dyDescent="0.2">
      <c r="B2164" s="4" t="s">
        <v>108</v>
      </c>
      <c r="C2164" s="4" t="s">
        <v>5091</v>
      </c>
      <c r="D2164" s="4" t="s">
        <v>125</v>
      </c>
      <c r="E2164" s="66">
        <v>39538</v>
      </c>
      <c r="F2164" s="4" t="s">
        <v>10709</v>
      </c>
      <c r="G2164" s="4" t="s">
        <v>5025</v>
      </c>
      <c r="H2164" s="4" t="s">
        <v>5092</v>
      </c>
      <c r="I2164" s="4" t="s">
        <v>149</v>
      </c>
      <c r="J2164" s="5">
        <v>882</v>
      </c>
      <c r="K2164" s="5">
        <v>55</v>
      </c>
      <c r="L2164" s="5">
        <v>28</v>
      </c>
      <c r="M2164" s="5">
        <v>10</v>
      </c>
      <c r="N2164" s="5">
        <v>73</v>
      </c>
      <c r="O2164" s="30">
        <v>1048</v>
      </c>
    </row>
    <row r="2165" spans="2:15" s="12" customFormat="1" x14ac:dyDescent="0.2">
      <c r="B2165" s="4" t="s">
        <v>108</v>
      </c>
      <c r="C2165" s="4" t="s">
        <v>5093</v>
      </c>
      <c r="D2165" s="4" t="s">
        <v>125</v>
      </c>
      <c r="E2165" s="66">
        <v>41684</v>
      </c>
      <c r="F2165" s="4" t="s">
        <v>10709</v>
      </c>
      <c r="G2165" s="4" t="s">
        <v>4258</v>
      </c>
      <c r="H2165" s="4" t="s">
        <v>5094</v>
      </c>
      <c r="I2165" s="4" t="s">
        <v>128</v>
      </c>
      <c r="J2165" s="5">
        <v>6125</v>
      </c>
      <c r="K2165" s="5">
        <v>362</v>
      </c>
      <c r="L2165" s="5">
        <v>128</v>
      </c>
      <c r="M2165" s="5">
        <v>43</v>
      </c>
      <c r="N2165" s="5">
        <v>35</v>
      </c>
      <c r="O2165" s="30">
        <v>6693</v>
      </c>
    </row>
    <row r="2166" spans="2:15" s="12" customFormat="1" x14ac:dyDescent="0.2">
      <c r="B2166" s="4" t="s">
        <v>108</v>
      </c>
      <c r="C2166" s="4" t="s">
        <v>5095</v>
      </c>
      <c r="D2166" s="4" t="s">
        <v>125</v>
      </c>
      <c r="E2166" s="66">
        <v>41684</v>
      </c>
      <c r="F2166" s="4" t="s">
        <v>10709</v>
      </c>
      <c r="G2166" s="4" t="s">
        <v>4258</v>
      </c>
      <c r="H2166" s="4" t="s">
        <v>5096</v>
      </c>
      <c r="I2166" s="4" t="s">
        <v>128</v>
      </c>
      <c r="J2166" s="5">
        <v>5781</v>
      </c>
      <c r="K2166" s="5">
        <v>374</v>
      </c>
      <c r="L2166" s="5">
        <v>96</v>
      </c>
      <c r="M2166" s="5">
        <v>51</v>
      </c>
      <c r="N2166" s="5">
        <v>52</v>
      </c>
      <c r="O2166" s="30">
        <v>6354</v>
      </c>
    </row>
    <row r="2167" spans="2:15" s="12" customFormat="1" x14ac:dyDescent="0.2">
      <c r="B2167" s="4" t="s">
        <v>108</v>
      </c>
      <c r="C2167" s="4" t="s">
        <v>5097</v>
      </c>
      <c r="D2167" s="4" t="s">
        <v>125</v>
      </c>
      <c r="E2167" s="66">
        <v>41312</v>
      </c>
      <c r="F2167" s="4" t="s">
        <v>8991</v>
      </c>
      <c r="G2167" s="4" t="s">
        <v>5025</v>
      </c>
      <c r="H2167" s="4" t="s">
        <v>5098</v>
      </c>
      <c r="I2167" s="4" t="s">
        <v>128</v>
      </c>
      <c r="J2167" s="5">
        <v>64</v>
      </c>
      <c r="K2167" s="5">
        <v>3</v>
      </c>
      <c r="L2167" s="5"/>
      <c r="M2167" s="5"/>
      <c r="N2167" s="5"/>
      <c r="O2167" s="30">
        <v>67</v>
      </c>
    </row>
    <row r="2168" spans="2:15" s="12" customFormat="1" x14ac:dyDescent="0.2">
      <c r="B2168" s="4" t="s">
        <v>108</v>
      </c>
      <c r="C2168" s="4" t="s">
        <v>5099</v>
      </c>
      <c r="D2168" s="4" t="s">
        <v>125</v>
      </c>
      <c r="E2168" s="66">
        <v>41312</v>
      </c>
      <c r="F2168" s="4" t="s">
        <v>10705</v>
      </c>
      <c r="G2168" s="4" t="s">
        <v>5025</v>
      </c>
      <c r="H2168" s="4" t="s">
        <v>5098</v>
      </c>
      <c r="I2168" s="4" t="s">
        <v>128</v>
      </c>
      <c r="J2168" s="5">
        <v>101</v>
      </c>
      <c r="K2168" s="5">
        <v>17</v>
      </c>
      <c r="L2168" s="5">
        <v>3</v>
      </c>
      <c r="M2168" s="5">
        <v>1</v>
      </c>
      <c r="N2168" s="5">
        <v>2</v>
      </c>
      <c r="O2168" s="30">
        <v>124</v>
      </c>
    </row>
    <row r="2169" spans="2:15" s="12" customFormat="1" x14ac:dyDescent="0.2">
      <c r="B2169" s="4" t="s">
        <v>108</v>
      </c>
      <c r="C2169" s="4" t="s">
        <v>5100</v>
      </c>
      <c r="D2169" s="4" t="s">
        <v>125</v>
      </c>
      <c r="E2169" s="66">
        <v>41806</v>
      </c>
      <c r="F2169" s="4" t="s">
        <v>10706</v>
      </c>
      <c r="G2169" s="4" t="s">
        <v>1862</v>
      </c>
      <c r="H2169" s="4" t="s">
        <v>5101</v>
      </c>
      <c r="I2169" s="4" t="s">
        <v>128</v>
      </c>
      <c r="J2169" s="5">
        <v>7964</v>
      </c>
      <c r="K2169" s="5">
        <v>492</v>
      </c>
      <c r="L2169" s="5">
        <v>143</v>
      </c>
      <c r="M2169" s="5">
        <v>68</v>
      </c>
      <c r="N2169" s="5">
        <v>98</v>
      </c>
      <c r="O2169" s="30">
        <v>8765</v>
      </c>
    </row>
    <row r="2170" spans="2:15" s="12" customFormat="1" x14ac:dyDescent="0.2">
      <c r="B2170" s="4" t="s">
        <v>108</v>
      </c>
      <c r="C2170" s="4" t="s">
        <v>5102</v>
      </c>
      <c r="D2170" s="4" t="s">
        <v>125</v>
      </c>
      <c r="E2170" s="66">
        <v>41806</v>
      </c>
      <c r="F2170" s="4" t="s">
        <v>10706</v>
      </c>
      <c r="G2170" s="4" t="s">
        <v>1862</v>
      </c>
      <c r="H2170" s="4" t="s">
        <v>5103</v>
      </c>
      <c r="I2170" s="4" t="s">
        <v>128</v>
      </c>
      <c r="J2170" s="5">
        <v>9316</v>
      </c>
      <c r="K2170" s="5">
        <v>767</v>
      </c>
      <c r="L2170" s="5">
        <v>169</v>
      </c>
      <c r="M2170" s="5">
        <v>65</v>
      </c>
      <c r="N2170" s="5">
        <v>55</v>
      </c>
      <c r="O2170" s="30">
        <v>10372</v>
      </c>
    </row>
    <row r="2171" spans="2:15" s="12" customFormat="1" x14ac:dyDescent="0.2">
      <c r="B2171" s="4" t="s">
        <v>109</v>
      </c>
      <c r="C2171" s="4" t="s">
        <v>5104</v>
      </c>
      <c r="D2171" s="4" t="s">
        <v>125</v>
      </c>
      <c r="E2171" s="66">
        <v>40132</v>
      </c>
      <c r="F2171" s="4" t="s">
        <v>10711</v>
      </c>
      <c r="G2171" s="4" t="s">
        <v>201</v>
      </c>
      <c r="H2171" s="4" t="s">
        <v>5105</v>
      </c>
      <c r="I2171" s="4" t="s">
        <v>149</v>
      </c>
      <c r="J2171" s="5">
        <v>509</v>
      </c>
      <c r="K2171" s="5">
        <v>36</v>
      </c>
      <c r="L2171" s="5">
        <v>16</v>
      </c>
      <c r="M2171" s="5">
        <v>10</v>
      </c>
      <c r="N2171" s="5">
        <v>35</v>
      </c>
      <c r="O2171" s="30">
        <v>606</v>
      </c>
    </row>
    <row r="2172" spans="2:15" s="12" customFormat="1" x14ac:dyDescent="0.2">
      <c r="B2172" s="4" t="s">
        <v>109</v>
      </c>
      <c r="C2172" s="4" t="s">
        <v>5106</v>
      </c>
      <c r="D2172" s="4" t="s">
        <v>125</v>
      </c>
      <c r="E2172" s="66">
        <v>39300</v>
      </c>
      <c r="F2172" s="4" t="s">
        <v>10712</v>
      </c>
      <c r="G2172" s="4" t="s">
        <v>5025</v>
      </c>
      <c r="H2172" s="4" t="s">
        <v>5107</v>
      </c>
      <c r="I2172" s="4" t="s">
        <v>149</v>
      </c>
      <c r="J2172" s="5">
        <v>1672</v>
      </c>
      <c r="K2172" s="5">
        <v>46</v>
      </c>
      <c r="L2172" s="5">
        <v>23</v>
      </c>
      <c r="M2172" s="5">
        <v>5</v>
      </c>
      <c r="N2172" s="5">
        <v>10</v>
      </c>
      <c r="O2172" s="30">
        <v>1756</v>
      </c>
    </row>
    <row r="2173" spans="2:15" s="12" customFormat="1" x14ac:dyDescent="0.2">
      <c r="B2173" s="4" t="s">
        <v>109</v>
      </c>
      <c r="C2173" s="4" t="s">
        <v>5108</v>
      </c>
      <c r="D2173" s="4" t="s">
        <v>125</v>
      </c>
      <c r="E2173" s="66">
        <v>39344</v>
      </c>
      <c r="F2173" s="4" t="s">
        <v>10713</v>
      </c>
      <c r="G2173" s="4" t="s">
        <v>5025</v>
      </c>
      <c r="H2173" s="4" t="s">
        <v>5109</v>
      </c>
      <c r="I2173" s="4" t="s">
        <v>149</v>
      </c>
      <c r="J2173" s="5">
        <v>589</v>
      </c>
      <c r="K2173" s="5">
        <v>77</v>
      </c>
      <c r="L2173" s="5">
        <v>38</v>
      </c>
      <c r="M2173" s="5">
        <v>27</v>
      </c>
      <c r="N2173" s="5">
        <v>13</v>
      </c>
      <c r="O2173" s="30">
        <v>744</v>
      </c>
    </row>
    <row r="2174" spans="2:15" s="12" customFormat="1" x14ac:dyDescent="0.2">
      <c r="B2174" s="4" t="s">
        <v>109</v>
      </c>
      <c r="C2174" s="4" t="s">
        <v>5110</v>
      </c>
      <c r="D2174" s="4" t="s">
        <v>125</v>
      </c>
      <c r="E2174" s="66">
        <v>41299</v>
      </c>
      <c r="F2174" s="4" t="s">
        <v>10712</v>
      </c>
      <c r="G2174" s="4" t="s">
        <v>220</v>
      </c>
      <c r="H2174" s="4" t="s">
        <v>5111</v>
      </c>
      <c r="I2174" s="4" t="s">
        <v>128</v>
      </c>
      <c r="J2174" s="5">
        <v>6153</v>
      </c>
      <c r="K2174" s="5">
        <v>266</v>
      </c>
      <c r="L2174" s="5">
        <v>85</v>
      </c>
      <c r="M2174" s="5">
        <v>30</v>
      </c>
      <c r="N2174" s="5">
        <v>11</v>
      </c>
      <c r="O2174" s="30">
        <v>6545</v>
      </c>
    </row>
    <row r="2175" spans="2:15" s="12" customFormat="1" x14ac:dyDescent="0.2">
      <c r="B2175" s="4" t="s">
        <v>109</v>
      </c>
      <c r="C2175" s="4" t="s">
        <v>5112</v>
      </c>
      <c r="D2175" s="4" t="s">
        <v>125</v>
      </c>
      <c r="E2175" s="66">
        <v>41341</v>
      </c>
      <c r="F2175" s="4" t="s">
        <v>10713</v>
      </c>
      <c r="G2175" s="4" t="s">
        <v>5025</v>
      </c>
      <c r="H2175" s="4" t="s">
        <v>5113</v>
      </c>
      <c r="I2175" s="4" t="s">
        <v>128</v>
      </c>
      <c r="J2175" s="5">
        <v>3743</v>
      </c>
      <c r="K2175" s="5">
        <v>118</v>
      </c>
      <c r="L2175" s="5">
        <v>17</v>
      </c>
      <c r="M2175" s="5">
        <v>1</v>
      </c>
      <c r="N2175" s="5">
        <v>4</v>
      </c>
      <c r="O2175" s="30">
        <v>3883</v>
      </c>
    </row>
    <row r="2176" spans="2:15" s="12" customFormat="1" x14ac:dyDescent="0.2">
      <c r="B2176" s="4" t="s">
        <v>109</v>
      </c>
      <c r="C2176" s="4" t="s">
        <v>5114</v>
      </c>
      <c r="D2176" s="4" t="s">
        <v>125</v>
      </c>
      <c r="E2176" s="66">
        <v>41297</v>
      </c>
      <c r="F2176" s="4" t="s">
        <v>10713</v>
      </c>
      <c r="G2176" s="4" t="s">
        <v>5025</v>
      </c>
      <c r="H2176" s="4" t="s">
        <v>5115</v>
      </c>
      <c r="I2176" s="4" t="s">
        <v>128</v>
      </c>
      <c r="J2176" s="5">
        <v>635</v>
      </c>
      <c r="K2176" s="5">
        <v>22</v>
      </c>
      <c r="L2176" s="5">
        <v>14</v>
      </c>
      <c r="M2176" s="5">
        <v>3</v>
      </c>
      <c r="N2176" s="5">
        <v>1</v>
      </c>
      <c r="O2176" s="30">
        <v>675</v>
      </c>
    </row>
    <row r="2177" spans="2:15" s="12" customFormat="1" x14ac:dyDescent="0.2">
      <c r="B2177" s="4" t="s">
        <v>109</v>
      </c>
      <c r="C2177" s="4" t="s">
        <v>5116</v>
      </c>
      <c r="D2177" s="4" t="s">
        <v>125</v>
      </c>
      <c r="E2177" s="66">
        <v>41774</v>
      </c>
      <c r="F2177" s="4" t="s">
        <v>10714</v>
      </c>
      <c r="G2177" s="4" t="s">
        <v>5025</v>
      </c>
      <c r="H2177" s="4" t="s">
        <v>5117</v>
      </c>
      <c r="I2177" s="4" t="s">
        <v>128</v>
      </c>
      <c r="J2177" s="5">
        <v>2215</v>
      </c>
      <c r="K2177" s="5">
        <v>122</v>
      </c>
      <c r="L2177" s="5">
        <v>15</v>
      </c>
      <c r="M2177" s="5"/>
      <c r="N2177" s="5"/>
      <c r="O2177" s="30">
        <v>2352</v>
      </c>
    </row>
    <row r="2178" spans="2:15" s="12" customFormat="1" x14ac:dyDescent="0.2">
      <c r="B2178" s="4" t="s">
        <v>109</v>
      </c>
      <c r="C2178" s="4" t="s">
        <v>5118</v>
      </c>
      <c r="D2178" s="4" t="s">
        <v>125</v>
      </c>
      <c r="E2178" s="66">
        <v>41757</v>
      </c>
      <c r="F2178" s="4" t="s">
        <v>10714</v>
      </c>
      <c r="G2178" s="4" t="s">
        <v>1821</v>
      </c>
      <c r="H2178" s="4" t="s">
        <v>5119</v>
      </c>
      <c r="I2178" s="4" t="s">
        <v>128</v>
      </c>
      <c r="J2178" s="5">
        <v>2033</v>
      </c>
      <c r="K2178" s="5">
        <v>101</v>
      </c>
      <c r="L2178" s="5">
        <v>21</v>
      </c>
      <c r="M2178" s="5"/>
      <c r="N2178" s="5">
        <v>2</v>
      </c>
      <c r="O2178" s="30">
        <v>2157</v>
      </c>
    </row>
    <row r="2179" spans="2:15" s="12" customFormat="1" x14ac:dyDescent="0.2">
      <c r="B2179" s="4" t="s">
        <v>110</v>
      </c>
      <c r="C2179" s="4" t="s">
        <v>5120</v>
      </c>
      <c r="D2179" s="4" t="s">
        <v>125</v>
      </c>
      <c r="E2179" s="66">
        <v>38341</v>
      </c>
      <c r="F2179" s="4" t="s">
        <v>10613</v>
      </c>
      <c r="G2179" s="4" t="s">
        <v>201</v>
      </c>
      <c r="H2179" s="4" t="s">
        <v>5121</v>
      </c>
      <c r="I2179" s="4" t="s">
        <v>128</v>
      </c>
      <c r="J2179" s="5">
        <v>4573</v>
      </c>
      <c r="K2179" s="5">
        <v>702</v>
      </c>
      <c r="L2179" s="5">
        <v>261</v>
      </c>
      <c r="M2179" s="5">
        <v>159</v>
      </c>
      <c r="N2179" s="5">
        <v>168</v>
      </c>
      <c r="O2179" s="30">
        <v>5863</v>
      </c>
    </row>
    <row r="2180" spans="2:15" s="12" customFormat="1" x14ac:dyDescent="0.2">
      <c r="B2180" s="4" t="s">
        <v>110</v>
      </c>
      <c r="C2180" s="4" t="s">
        <v>5122</v>
      </c>
      <c r="D2180" s="4" t="s">
        <v>125</v>
      </c>
      <c r="E2180" s="66">
        <v>38365</v>
      </c>
      <c r="F2180" s="4" t="s">
        <v>10613</v>
      </c>
      <c r="G2180" s="4" t="s">
        <v>201</v>
      </c>
      <c r="H2180" s="4" t="s">
        <v>5123</v>
      </c>
      <c r="I2180" s="4" t="s">
        <v>128</v>
      </c>
      <c r="J2180" s="5">
        <v>1443</v>
      </c>
      <c r="K2180" s="5">
        <v>36</v>
      </c>
      <c r="L2180" s="5">
        <v>14</v>
      </c>
      <c r="M2180" s="5">
        <v>7</v>
      </c>
      <c r="N2180" s="5">
        <v>2</v>
      </c>
      <c r="O2180" s="30">
        <v>1502</v>
      </c>
    </row>
    <row r="2181" spans="2:15" s="12" customFormat="1" x14ac:dyDescent="0.2">
      <c r="B2181" s="4" t="s">
        <v>110</v>
      </c>
      <c r="C2181" s="4" t="s">
        <v>5124</v>
      </c>
      <c r="D2181" s="4" t="s">
        <v>125</v>
      </c>
      <c r="E2181" s="66">
        <v>38360</v>
      </c>
      <c r="F2181" s="4" t="s">
        <v>10715</v>
      </c>
      <c r="G2181" s="4" t="s">
        <v>4049</v>
      </c>
      <c r="H2181" s="4" t="s">
        <v>5125</v>
      </c>
      <c r="I2181" s="4" t="s">
        <v>128</v>
      </c>
      <c r="J2181" s="5">
        <v>258</v>
      </c>
      <c r="K2181" s="5">
        <v>8</v>
      </c>
      <c r="L2181" s="5">
        <v>1</v>
      </c>
      <c r="M2181" s="5">
        <v>1</v>
      </c>
      <c r="N2181" s="5">
        <v>3</v>
      </c>
      <c r="O2181" s="30">
        <v>271</v>
      </c>
    </row>
    <row r="2182" spans="2:15" s="12" customFormat="1" x14ac:dyDescent="0.2">
      <c r="B2182" s="4" t="s">
        <v>110</v>
      </c>
      <c r="C2182" s="4" t="s">
        <v>5126</v>
      </c>
      <c r="D2182" s="4" t="s">
        <v>125</v>
      </c>
      <c r="E2182" s="66">
        <v>38337</v>
      </c>
      <c r="F2182" s="4" t="s">
        <v>10716</v>
      </c>
      <c r="G2182" s="4" t="s">
        <v>201</v>
      </c>
      <c r="H2182" s="4" t="s">
        <v>5127</v>
      </c>
      <c r="I2182" s="4" t="s">
        <v>128</v>
      </c>
      <c r="J2182" s="5">
        <v>526</v>
      </c>
      <c r="K2182" s="5">
        <v>12</v>
      </c>
      <c r="L2182" s="5">
        <v>1</v>
      </c>
      <c r="M2182" s="5">
        <v>1</v>
      </c>
      <c r="N2182" s="5"/>
      <c r="O2182" s="30">
        <v>540</v>
      </c>
    </row>
    <row r="2183" spans="2:15" s="12" customFormat="1" x14ac:dyDescent="0.2">
      <c r="B2183" s="4" t="s">
        <v>110</v>
      </c>
      <c r="C2183" s="4" t="s">
        <v>5128</v>
      </c>
      <c r="D2183" s="4" t="s">
        <v>125</v>
      </c>
      <c r="E2183" s="66">
        <v>38710</v>
      </c>
      <c r="F2183" s="4" t="s">
        <v>9173</v>
      </c>
      <c r="G2183" s="4" t="s">
        <v>5025</v>
      </c>
      <c r="H2183" s="4" t="s">
        <v>5129</v>
      </c>
      <c r="I2183" s="4" t="s">
        <v>128</v>
      </c>
      <c r="J2183" s="5">
        <v>245</v>
      </c>
      <c r="K2183" s="5">
        <v>23</v>
      </c>
      <c r="L2183" s="5">
        <v>26</v>
      </c>
      <c r="M2183" s="5">
        <v>11</v>
      </c>
      <c r="N2183" s="5">
        <v>2</v>
      </c>
      <c r="O2183" s="30">
        <v>307</v>
      </c>
    </row>
    <row r="2184" spans="2:15" s="12" customFormat="1" x14ac:dyDescent="0.2">
      <c r="B2184" s="4" t="s">
        <v>110</v>
      </c>
      <c r="C2184" s="4" t="s">
        <v>5130</v>
      </c>
      <c r="D2184" s="4" t="s">
        <v>125</v>
      </c>
      <c r="E2184" s="66">
        <v>38710</v>
      </c>
      <c r="F2184" s="4" t="s">
        <v>10715</v>
      </c>
      <c r="G2184" s="4" t="s">
        <v>5025</v>
      </c>
      <c r="H2184" s="4" t="s">
        <v>5131</v>
      </c>
      <c r="I2184" s="4" t="s">
        <v>128</v>
      </c>
      <c r="J2184" s="5">
        <v>777</v>
      </c>
      <c r="K2184" s="5">
        <v>40</v>
      </c>
      <c r="L2184" s="5">
        <v>12</v>
      </c>
      <c r="M2184" s="5">
        <v>3</v>
      </c>
      <c r="N2184" s="5">
        <v>4</v>
      </c>
      <c r="O2184" s="30">
        <v>836</v>
      </c>
    </row>
    <row r="2185" spans="2:15" s="12" customFormat="1" x14ac:dyDescent="0.2">
      <c r="B2185" s="4" t="s">
        <v>110</v>
      </c>
      <c r="C2185" s="4" t="s">
        <v>5132</v>
      </c>
      <c r="D2185" s="4" t="s">
        <v>125</v>
      </c>
      <c r="E2185" s="66">
        <v>38710</v>
      </c>
      <c r="F2185" s="4" t="s">
        <v>10613</v>
      </c>
      <c r="G2185" s="4" t="s">
        <v>5025</v>
      </c>
      <c r="H2185" s="4" t="s">
        <v>5131</v>
      </c>
      <c r="I2185" s="4" t="s">
        <v>128</v>
      </c>
      <c r="J2185" s="5">
        <v>11290</v>
      </c>
      <c r="K2185" s="5">
        <v>318</v>
      </c>
      <c r="L2185" s="5">
        <v>49</v>
      </c>
      <c r="M2185" s="5">
        <v>15</v>
      </c>
      <c r="N2185" s="5">
        <v>15</v>
      </c>
      <c r="O2185" s="30">
        <v>11687</v>
      </c>
    </row>
    <row r="2186" spans="2:15" s="12" customFormat="1" x14ac:dyDescent="0.2">
      <c r="B2186" s="4" t="s">
        <v>110</v>
      </c>
      <c r="C2186" s="4" t="s">
        <v>5133</v>
      </c>
      <c r="D2186" s="4" t="s">
        <v>125</v>
      </c>
      <c r="E2186" s="66">
        <v>38710</v>
      </c>
      <c r="F2186" s="4" t="s">
        <v>10717</v>
      </c>
      <c r="G2186" s="4" t="s">
        <v>5134</v>
      </c>
      <c r="H2186" s="4" t="s">
        <v>5129</v>
      </c>
      <c r="I2186" s="4" t="s">
        <v>128</v>
      </c>
      <c r="J2186" s="5">
        <v>435</v>
      </c>
      <c r="K2186" s="5">
        <v>6</v>
      </c>
      <c r="L2186" s="5">
        <v>3</v>
      </c>
      <c r="M2186" s="5"/>
      <c r="N2186" s="5">
        <v>2</v>
      </c>
      <c r="O2186" s="30">
        <v>446</v>
      </c>
    </row>
    <row r="2187" spans="2:15" s="12" customFormat="1" x14ac:dyDescent="0.2">
      <c r="B2187" s="4" t="s">
        <v>110</v>
      </c>
      <c r="C2187" s="4" t="s">
        <v>5135</v>
      </c>
      <c r="D2187" s="4" t="s">
        <v>125</v>
      </c>
      <c r="E2187" s="66">
        <v>40021</v>
      </c>
      <c r="F2187" s="4" t="s">
        <v>9173</v>
      </c>
      <c r="G2187" s="4" t="s">
        <v>5025</v>
      </c>
      <c r="H2187" s="4" t="s">
        <v>5136</v>
      </c>
      <c r="I2187" s="4" t="s">
        <v>128</v>
      </c>
      <c r="J2187" s="5">
        <v>8671</v>
      </c>
      <c r="K2187" s="5">
        <v>166</v>
      </c>
      <c r="L2187" s="5">
        <v>30</v>
      </c>
      <c r="M2187" s="5">
        <v>12</v>
      </c>
      <c r="N2187" s="5">
        <v>8</v>
      </c>
      <c r="O2187" s="30">
        <v>8887</v>
      </c>
    </row>
    <row r="2188" spans="2:15" s="12" customFormat="1" x14ac:dyDescent="0.2">
      <c r="B2188" s="4" t="s">
        <v>110</v>
      </c>
      <c r="C2188" s="4" t="s">
        <v>5137</v>
      </c>
      <c r="D2188" s="4" t="s">
        <v>125</v>
      </c>
      <c r="E2188" s="66">
        <v>40120</v>
      </c>
      <c r="F2188" s="4" t="s">
        <v>10717</v>
      </c>
      <c r="G2188" s="4" t="s">
        <v>5025</v>
      </c>
      <c r="H2188" s="4" t="s">
        <v>5138</v>
      </c>
      <c r="I2188" s="4" t="s">
        <v>149</v>
      </c>
      <c r="J2188" s="5">
        <v>2359</v>
      </c>
      <c r="K2188" s="5">
        <v>89</v>
      </c>
      <c r="L2188" s="5">
        <v>25</v>
      </c>
      <c r="M2188" s="5">
        <v>15</v>
      </c>
      <c r="N2188" s="5">
        <v>9</v>
      </c>
      <c r="O2188" s="30">
        <v>2497</v>
      </c>
    </row>
    <row r="2189" spans="2:15" s="12" customFormat="1" x14ac:dyDescent="0.2">
      <c r="B2189" s="4" t="s">
        <v>110</v>
      </c>
      <c r="C2189" s="4" t="s">
        <v>5139</v>
      </c>
      <c r="D2189" s="4" t="s">
        <v>125</v>
      </c>
      <c r="E2189" s="66">
        <v>39545</v>
      </c>
      <c r="F2189" s="4" t="s">
        <v>8598</v>
      </c>
      <c r="G2189" s="4" t="s">
        <v>4049</v>
      </c>
      <c r="H2189" s="4" t="s">
        <v>5140</v>
      </c>
      <c r="I2189" s="4" t="s">
        <v>149</v>
      </c>
      <c r="J2189" s="5">
        <v>1330</v>
      </c>
      <c r="K2189" s="5">
        <v>27</v>
      </c>
      <c r="L2189" s="5">
        <v>14</v>
      </c>
      <c r="M2189" s="5">
        <v>7</v>
      </c>
      <c r="N2189" s="5"/>
      <c r="O2189" s="30">
        <v>1378</v>
      </c>
    </row>
    <row r="2190" spans="2:15" s="12" customFormat="1" x14ac:dyDescent="0.2">
      <c r="B2190" s="4" t="s">
        <v>110</v>
      </c>
      <c r="C2190" s="4" t="s">
        <v>5141</v>
      </c>
      <c r="D2190" s="4" t="s">
        <v>125</v>
      </c>
      <c r="E2190" s="66">
        <v>40626</v>
      </c>
      <c r="F2190" s="4" t="s">
        <v>10715</v>
      </c>
      <c r="G2190" s="4" t="s">
        <v>5025</v>
      </c>
      <c r="H2190" s="4" t="s">
        <v>5142</v>
      </c>
      <c r="I2190" s="4" t="s">
        <v>128</v>
      </c>
      <c r="J2190" s="5">
        <v>2994</v>
      </c>
      <c r="K2190" s="5">
        <v>45</v>
      </c>
      <c r="L2190" s="5">
        <v>7</v>
      </c>
      <c r="M2190" s="5">
        <v>3</v>
      </c>
      <c r="N2190" s="5">
        <v>1</v>
      </c>
      <c r="O2190" s="30">
        <v>3050</v>
      </c>
    </row>
    <row r="2191" spans="2:15" s="12" customFormat="1" x14ac:dyDescent="0.2">
      <c r="B2191" s="4" t="s">
        <v>110</v>
      </c>
      <c r="C2191" s="4" t="s">
        <v>5143</v>
      </c>
      <c r="D2191" s="4" t="s">
        <v>125</v>
      </c>
      <c r="E2191" s="66">
        <v>40550</v>
      </c>
      <c r="F2191" s="4" t="s">
        <v>10715</v>
      </c>
      <c r="G2191" s="4" t="s">
        <v>4049</v>
      </c>
      <c r="H2191" s="4" t="s">
        <v>5144</v>
      </c>
      <c r="I2191" s="4" t="s">
        <v>128</v>
      </c>
      <c r="J2191" s="5">
        <v>1906</v>
      </c>
      <c r="K2191" s="5">
        <v>30</v>
      </c>
      <c r="L2191" s="5">
        <v>8</v>
      </c>
      <c r="M2191" s="5">
        <v>3</v>
      </c>
      <c r="N2191" s="5">
        <v>5</v>
      </c>
      <c r="O2191" s="30">
        <v>1952</v>
      </c>
    </row>
    <row r="2192" spans="2:15" s="12" customFormat="1" x14ac:dyDescent="0.2">
      <c r="B2192" s="4" t="s">
        <v>110</v>
      </c>
      <c r="C2192" s="4" t="s">
        <v>5145</v>
      </c>
      <c r="D2192" s="4" t="s">
        <v>125</v>
      </c>
      <c r="E2192" s="66">
        <v>40598</v>
      </c>
      <c r="F2192" s="4" t="s">
        <v>10718</v>
      </c>
      <c r="G2192" s="4" t="s">
        <v>201</v>
      </c>
      <c r="H2192" s="4" t="s">
        <v>5146</v>
      </c>
      <c r="I2192" s="4" t="s">
        <v>128</v>
      </c>
      <c r="J2192" s="5">
        <v>669</v>
      </c>
      <c r="K2192" s="5">
        <v>11</v>
      </c>
      <c r="L2192" s="5">
        <v>3</v>
      </c>
      <c r="M2192" s="5"/>
      <c r="N2192" s="5"/>
      <c r="O2192" s="30">
        <v>683</v>
      </c>
    </row>
    <row r="2193" spans="2:15" s="12" customFormat="1" x14ac:dyDescent="0.2">
      <c r="B2193" s="67"/>
      <c r="C2193" s="67"/>
      <c r="D2193" s="67"/>
      <c r="E2193" s="67"/>
      <c r="F2193" s="67"/>
      <c r="G2193" s="67"/>
      <c r="H2193" s="67"/>
      <c r="I2193" s="32" t="s">
        <v>10726</v>
      </c>
      <c r="J2193" s="9">
        <v>10235654</v>
      </c>
      <c r="K2193" s="9">
        <v>437681</v>
      </c>
      <c r="L2193" s="9">
        <v>126337</v>
      </c>
      <c r="M2193" s="9">
        <v>51080</v>
      </c>
      <c r="N2193" s="9">
        <v>41809</v>
      </c>
      <c r="O2193" s="9">
        <v>10892561</v>
      </c>
    </row>
    <row r="2194" spans="2:15" s="12" customFormat="1" ht="28.35" customHeight="1" x14ac:dyDescent="0.2"/>
  </sheetData>
  <autoFilter ref="B4:O2193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90"/>
  <sheetViews>
    <sheetView showGridLines="0" showRowColHeaders="0" topLeftCell="A759" workbookViewId="0">
      <selection activeCell="E770" sqref="E770"/>
    </sheetView>
  </sheetViews>
  <sheetFormatPr baseColWidth="10" defaultColWidth="9.140625" defaultRowHeight="12" x14ac:dyDescent="0.2"/>
  <cols>
    <col min="1" max="1" width="8.5703125" style="34" customWidth="1"/>
    <col min="2" max="2" width="12.5703125" style="34" customWidth="1"/>
    <col min="3" max="4" width="11" style="34" customWidth="1"/>
    <col min="5" max="5" width="11.28515625" style="34" customWidth="1"/>
    <col min="6" max="11" width="14.7109375" style="34" customWidth="1"/>
    <col min="12" max="12" width="13" style="34" customWidth="1"/>
    <col min="13" max="13" width="4.7109375" style="34" customWidth="1"/>
    <col min="14" max="16384" width="9.140625" style="34"/>
  </cols>
  <sheetData>
    <row r="1" spans="2:11" ht="12.75" x14ac:dyDescent="0.2">
      <c r="B1" s="50" t="s">
        <v>8992</v>
      </c>
    </row>
    <row r="2" spans="2:11" s="33" customFormat="1" ht="12.75" x14ac:dyDescent="0.2">
      <c r="B2" s="50" t="s">
        <v>8968</v>
      </c>
    </row>
    <row r="3" spans="2:11" s="33" customFormat="1" ht="12.75" x14ac:dyDescent="0.2">
      <c r="B3" s="50"/>
    </row>
    <row r="4" spans="2:11" s="33" customFormat="1" ht="24" x14ac:dyDescent="0.2">
      <c r="B4" s="27" t="s">
        <v>9</v>
      </c>
      <c r="C4" s="27" t="s">
        <v>112</v>
      </c>
      <c r="D4" s="27" t="s">
        <v>114</v>
      </c>
      <c r="E4" s="27" t="s">
        <v>113</v>
      </c>
      <c r="F4" s="27" t="s">
        <v>118</v>
      </c>
      <c r="G4" s="27" t="s">
        <v>119</v>
      </c>
      <c r="H4" s="27" t="s">
        <v>120</v>
      </c>
      <c r="I4" s="27" t="s">
        <v>121</v>
      </c>
      <c r="J4" s="27" t="s">
        <v>122</v>
      </c>
      <c r="K4" s="27" t="s">
        <v>123</v>
      </c>
    </row>
    <row r="5" spans="2:11" s="33" customFormat="1" x14ac:dyDescent="0.2">
      <c r="B5" s="28" t="s">
        <v>55</v>
      </c>
      <c r="C5" s="28" t="s">
        <v>5147</v>
      </c>
      <c r="D5" s="37">
        <v>38481</v>
      </c>
      <c r="E5" s="28" t="s">
        <v>5148</v>
      </c>
      <c r="F5" s="5">
        <v>2699</v>
      </c>
      <c r="G5" s="5">
        <v>289</v>
      </c>
      <c r="H5" s="5">
        <v>60</v>
      </c>
      <c r="I5" s="5">
        <v>15</v>
      </c>
      <c r="J5" s="5">
        <v>2</v>
      </c>
      <c r="K5" s="30">
        <v>3065</v>
      </c>
    </row>
    <row r="6" spans="2:11" s="33" customFormat="1" x14ac:dyDescent="0.2">
      <c r="B6" s="28" t="s">
        <v>55</v>
      </c>
      <c r="C6" s="28" t="s">
        <v>5149</v>
      </c>
      <c r="D6" s="37">
        <v>39296</v>
      </c>
      <c r="E6" s="28" t="s">
        <v>5148</v>
      </c>
      <c r="F6" s="5">
        <v>2169</v>
      </c>
      <c r="G6" s="5">
        <v>46</v>
      </c>
      <c r="H6" s="5">
        <v>4</v>
      </c>
      <c r="I6" s="5">
        <v>1</v>
      </c>
      <c r="J6" s="5">
        <v>1</v>
      </c>
      <c r="K6" s="30">
        <v>2221</v>
      </c>
    </row>
    <row r="7" spans="2:11" s="33" customFormat="1" x14ac:dyDescent="0.2">
      <c r="B7" s="28" t="s">
        <v>55</v>
      </c>
      <c r="C7" s="28" t="s">
        <v>5150</v>
      </c>
      <c r="D7" s="37">
        <v>39262</v>
      </c>
      <c r="E7" s="28" t="s">
        <v>5148</v>
      </c>
      <c r="F7" s="5">
        <v>988</v>
      </c>
      <c r="G7" s="5">
        <v>35</v>
      </c>
      <c r="H7" s="5">
        <v>18</v>
      </c>
      <c r="I7" s="5">
        <v>3</v>
      </c>
      <c r="J7" s="5">
        <v>2</v>
      </c>
      <c r="K7" s="30">
        <v>1046</v>
      </c>
    </row>
    <row r="8" spans="2:11" s="33" customFormat="1" x14ac:dyDescent="0.2">
      <c r="B8" s="28" t="s">
        <v>55</v>
      </c>
      <c r="C8" s="28" t="s">
        <v>5151</v>
      </c>
      <c r="D8" s="37">
        <v>39366</v>
      </c>
      <c r="E8" s="28" t="s">
        <v>5148</v>
      </c>
      <c r="F8" s="5">
        <v>483</v>
      </c>
      <c r="G8" s="5">
        <v>20</v>
      </c>
      <c r="H8" s="5">
        <v>8</v>
      </c>
      <c r="I8" s="5">
        <v>3</v>
      </c>
      <c r="J8" s="5">
        <v>2</v>
      </c>
      <c r="K8" s="30">
        <v>516</v>
      </c>
    </row>
    <row r="9" spans="2:11" s="33" customFormat="1" x14ac:dyDescent="0.2">
      <c r="B9" s="28" t="s">
        <v>55</v>
      </c>
      <c r="C9" s="28" t="s">
        <v>5152</v>
      </c>
      <c r="D9" s="37">
        <v>39379</v>
      </c>
      <c r="E9" s="28" t="s">
        <v>5148</v>
      </c>
      <c r="F9" s="5">
        <v>490</v>
      </c>
      <c r="G9" s="5">
        <v>20</v>
      </c>
      <c r="H9" s="5">
        <v>3</v>
      </c>
      <c r="I9" s="5">
        <v>1</v>
      </c>
      <c r="J9" s="5">
        <v>1</v>
      </c>
      <c r="K9" s="30">
        <v>515</v>
      </c>
    </row>
    <row r="10" spans="2:11" s="33" customFormat="1" x14ac:dyDescent="0.2">
      <c r="B10" s="28" t="s">
        <v>55</v>
      </c>
      <c r="C10" s="28" t="s">
        <v>5153</v>
      </c>
      <c r="D10" s="37">
        <v>39687</v>
      </c>
      <c r="E10" s="28" t="s">
        <v>5148</v>
      </c>
      <c r="F10" s="5">
        <v>627</v>
      </c>
      <c r="G10" s="5">
        <v>17</v>
      </c>
      <c r="H10" s="5">
        <v>7</v>
      </c>
      <c r="I10" s="5">
        <v>3</v>
      </c>
      <c r="J10" s="5">
        <v>2</v>
      </c>
      <c r="K10" s="30">
        <v>656</v>
      </c>
    </row>
    <row r="11" spans="2:11" s="33" customFormat="1" x14ac:dyDescent="0.2">
      <c r="B11" s="28" t="s">
        <v>55</v>
      </c>
      <c r="C11" s="28" t="s">
        <v>5154</v>
      </c>
      <c r="D11" s="37">
        <v>39701</v>
      </c>
      <c r="E11" s="28" t="s">
        <v>5148</v>
      </c>
      <c r="F11" s="5">
        <v>872</v>
      </c>
      <c r="G11" s="5">
        <v>50</v>
      </c>
      <c r="H11" s="5">
        <v>2</v>
      </c>
      <c r="I11" s="5">
        <v>1</v>
      </c>
      <c r="J11" s="5">
        <v>1</v>
      </c>
      <c r="K11" s="30">
        <v>926</v>
      </c>
    </row>
    <row r="12" spans="2:11" s="33" customFormat="1" x14ac:dyDescent="0.2">
      <c r="B12" s="28" t="s">
        <v>55</v>
      </c>
      <c r="C12" s="28" t="s">
        <v>5155</v>
      </c>
      <c r="D12" s="37">
        <v>40091</v>
      </c>
      <c r="E12" s="28" t="s">
        <v>5148</v>
      </c>
      <c r="F12" s="5">
        <v>1276</v>
      </c>
      <c r="G12" s="5">
        <v>48</v>
      </c>
      <c r="H12" s="5">
        <v>11</v>
      </c>
      <c r="I12" s="5">
        <v>5</v>
      </c>
      <c r="J12" s="5"/>
      <c r="K12" s="30">
        <v>1340</v>
      </c>
    </row>
    <row r="13" spans="2:11" s="33" customFormat="1" x14ac:dyDescent="0.2">
      <c r="B13" s="28" t="s">
        <v>55</v>
      </c>
      <c r="C13" s="28" t="s">
        <v>5156</v>
      </c>
      <c r="D13" s="37">
        <v>39476</v>
      </c>
      <c r="E13" s="28" t="s">
        <v>5148</v>
      </c>
      <c r="F13" s="5">
        <v>4843</v>
      </c>
      <c r="G13" s="5">
        <v>190</v>
      </c>
      <c r="H13" s="5">
        <v>47</v>
      </c>
      <c r="I13" s="5">
        <v>19</v>
      </c>
      <c r="J13" s="5">
        <v>3</v>
      </c>
      <c r="K13" s="30">
        <v>5102</v>
      </c>
    </row>
    <row r="14" spans="2:11" s="33" customFormat="1" x14ac:dyDescent="0.2">
      <c r="B14" s="28" t="s">
        <v>55</v>
      </c>
      <c r="C14" s="28" t="s">
        <v>5157</v>
      </c>
      <c r="D14" s="37">
        <v>39490</v>
      </c>
      <c r="E14" s="28" t="s">
        <v>5148</v>
      </c>
      <c r="F14" s="5">
        <v>10230</v>
      </c>
      <c r="G14" s="5">
        <v>310</v>
      </c>
      <c r="H14" s="5">
        <v>48</v>
      </c>
      <c r="I14" s="5">
        <v>12</v>
      </c>
      <c r="J14" s="5">
        <v>2</v>
      </c>
      <c r="K14" s="30">
        <v>10602</v>
      </c>
    </row>
    <row r="15" spans="2:11" s="33" customFormat="1" x14ac:dyDescent="0.2">
      <c r="B15" s="28" t="s">
        <v>56</v>
      </c>
      <c r="C15" s="28" t="s">
        <v>5158</v>
      </c>
      <c r="D15" s="37">
        <v>39237</v>
      </c>
      <c r="E15" s="28" t="s">
        <v>5148</v>
      </c>
      <c r="F15" s="5">
        <v>19785</v>
      </c>
      <c r="G15" s="5">
        <v>534</v>
      </c>
      <c r="H15" s="5">
        <v>94</v>
      </c>
      <c r="I15" s="5">
        <v>21</v>
      </c>
      <c r="J15" s="5">
        <v>11</v>
      </c>
      <c r="K15" s="30">
        <v>20445</v>
      </c>
    </row>
    <row r="16" spans="2:11" s="33" customFormat="1" x14ac:dyDescent="0.2">
      <c r="B16" s="28" t="s">
        <v>56</v>
      </c>
      <c r="C16" s="28" t="s">
        <v>5159</v>
      </c>
      <c r="D16" s="37">
        <v>39492</v>
      </c>
      <c r="E16" s="28" t="s">
        <v>5148</v>
      </c>
      <c r="F16" s="5">
        <v>2482</v>
      </c>
      <c r="G16" s="5">
        <v>55</v>
      </c>
      <c r="H16" s="5">
        <v>12</v>
      </c>
      <c r="I16" s="5"/>
      <c r="J16" s="5">
        <v>2</v>
      </c>
      <c r="K16" s="30">
        <v>2551</v>
      </c>
    </row>
    <row r="17" spans="2:11" s="33" customFormat="1" x14ac:dyDescent="0.2">
      <c r="B17" s="28" t="s">
        <v>56</v>
      </c>
      <c r="C17" s="28" t="s">
        <v>5160</v>
      </c>
      <c r="D17" s="37">
        <v>39213</v>
      </c>
      <c r="E17" s="28" t="s">
        <v>5148</v>
      </c>
      <c r="F17" s="5">
        <v>1009</v>
      </c>
      <c r="G17" s="5">
        <v>79</v>
      </c>
      <c r="H17" s="5">
        <v>12</v>
      </c>
      <c r="I17" s="5">
        <v>6</v>
      </c>
      <c r="J17" s="5">
        <v>2</v>
      </c>
      <c r="K17" s="30">
        <v>1108</v>
      </c>
    </row>
    <row r="18" spans="2:11" s="33" customFormat="1" x14ac:dyDescent="0.2">
      <c r="B18" s="28" t="s">
        <v>56</v>
      </c>
      <c r="C18" s="28" t="s">
        <v>5161</v>
      </c>
      <c r="D18" s="37">
        <v>39296</v>
      </c>
      <c r="E18" s="28" t="s">
        <v>5148</v>
      </c>
      <c r="F18" s="5">
        <v>235</v>
      </c>
      <c r="G18" s="5">
        <v>10</v>
      </c>
      <c r="H18" s="5">
        <v>1</v>
      </c>
      <c r="I18" s="5">
        <v>1</v>
      </c>
      <c r="J18" s="5"/>
      <c r="K18" s="30">
        <v>247</v>
      </c>
    </row>
    <row r="19" spans="2:11" s="33" customFormat="1" x14ac:dyDescent="0.2">
      <c r="B19" s="28" t="s">
        <v>56</v>
      </c>
      <c r="C19" s="28" t="s">
        <v>5162</v>
      </c>
      <c r="D19" s="37">
        <v>40039</v>
      </c>
      <c r="E19" s="28" t="s">
        <v>5148</v>
      </c>
      <c r="F19" s="5">
        <v>435</v>
      </c>
      <c r="G19" s="5">
        <v>29</v>
      </c>
      <c r="H19" s="5">
        <v>11</v>
      </c>
      <c r="I19" s="5">
        <v>3</v>
      </c>
      <c r="J19" s="5">
        <v>1</v>
      </c>
      <c r="K19" s="30">
        <v>479</v>
      </c>
    </row>
    <row r="20" spans="2:11" s="33" customFormat="1" x14ac:dyDescent="0.2">
      <c r="B20" s="28" t="s">
        <v>56</v>
      </c>
      <c r="C20" s="28" t="s">
        <v>5163</v>
      </c>
      <c r="D20" s="37">
        <v>40070</v>
      </c>
      <c r="E20" s="28" t="s">
        <v>5148</v>
      </c>
      <c r="F20" s="5">
        <v>2564</v>
      </c>
      <c r="G20" s="5">
        <v>95</v>
      </c>
      <c r="H20" s="5">
        <v>14</v>
      </c>
      <c r="I20" s="5">
        <v>4</v>
      </c>
      <c r="J20" s="5"/>
      <c r="K20" s="30">
        <v>2677</v>
      </c>
    </row>
    <row r="21" spans="2:11" s="33" customFormat="1" x14ac:dyDescent="0.2">
      <c r="B21" s="28" t="s">
        <v>57</v>
      </c>
      <c r="C21" s="28" t="s">
        <v>5164</v>
      </c>
      <c r="D21" s="37">
        <v>38406</v>
      </c>
      <c r="E21" s="28" t="s">
        <v>5148</v>
      </c>
      <c r="F21" s="5">
        <v>450</v>
      </c>
      <c r="G21" s="5">
        <v>46</v>
      </c>
      <c r="H21" s="5">
        <v>9</v>
      </c>
      <c r="I21" s="5">
        <v>3</v>
      </c>
      <c r="J21" s="5"/>
      <c r="K21" s="30">
        <v>508</v>
      </c>
    </row>
    <row r="22" spans="2:11" s="33" customFormat="1" x14ac:dyDescent="0.2">
      <c r="B22" s="28" t="s">
        <v>57</v>
      </c>
      <c r="C22" s="28" t="s">
        <v>5165</v>
      </c>
      <c r="D22" s="37">
        <v>39164</v>
      </c>
      <c r="E22" s="28" t="s">
        <v>5148</v>
      </c>
      <c r="F22" s="5">
        <v>8181</v>
      </c>
      <c r="G22" s="5">
        <v>219</v>
      </c>
      <c r="H22" s="5">
        <v>41</v>
      </c>
      <c r="I22" s="5">
        <v>13</v>
      </c>
      <c r="J22" s="5">
        <v>4</v>
      </c>
      <c r="K22" s="30">
        <v>8458</v>
      </c>
    </row>
    <row r="23" spans="2:11" s="33" customFormat="1" x14ac:dyDescent="0.2">
      <c r="B23" s="28" t="s">
        <v>57</v>
      </c>
      <c r="C23" s="28" t="s">
        <v>5166</v>
      </c>
      <c r="D23" s="37">
        <v>39786</v>
      </c>
      <c r="E23" s="28" t="s">
        <v>5148</v>
      </c>
      <c r="F23" s="5">
        <v>3019</v>
      </c>
      <c r="G23" s="5">
        <v>83</v>
      </c>
      <c r="H23" s="5">
        <v>15</v>
      </c>
      <c r="I23" s="5">
        <v>3</v>
      </c>
      <c r="J23" s="5"/>
      <c r="K23" s="30">
        <v>3120</v>
      </c>
    </row>
    <row r="24" spans="2:11" s="33" customFormat="1" x14ac:dyDescent="0.2">
      <c r="B24" s="28" t="s">
        <v>57</v>
      </c>
      <c r="C24" s="28" t="s">
        <v>5167</v>
      </c>
      <c r="D24" s="37">
        <v>40183</v>
      </c>
      <c r="E24" s="28" t="s">
        <v>5148</v>
      </c>
      <c r="F24" s="5">
        <v>1332</v>
      </c>
      <c r="G24" s="5">
        <v>52</v>
      </c>
      <c r="H24" s="5">
        <v>12</v>
      </c>
      <c r="I24" s="5">
        <v>1</v>
      </c>
      <c r="J24" s="5">
        <v>1</v>
      </c>
      <c r="K24" s="30">
        <v>1398</v>
      </c>
    </row>
    <row r="25" spans="2:11" s="33" customFormat="1" x14ac:dyDescent="0.2">
      <c r="B25" s="28" t="s">
        <v>57</v>
      </c>
      <c r="C25" s="28" t="s">
        <v>5168</v>
      </c>
      <c r="D25" s="37">
        <v>39187</v>
      </c>
      <c r="E25" s="28" t="s">
        <v>5148</v>
      </c>
      <c r="F25" s="5">
        <v>1353</v>
      </c>
      <c r="G25" s="5">
        <v>53</v>
      </c>
      <c r="H25" s="5">
        <v>8</v>
      </c>
      <c r="I25" s="5">
        <v>3</v>
      </c>
      <c r="J25" s="5">
        <v>3</v>
      </c>
      <c r="K25" s="30">
        <v>1420</v>
      </c>
    </row>
    <row r="26" spans="2:11" s="33" customFormat="1" x14ac:dyDescent="0.2">
      <c r="B26" s="28" t="s">
        <v>57</v>
      </c>
      <c r="C26" s="28" t="s">
        <v>5169</v>
      </c>
      <c r="D26" s="37">
        <v>39225</v>
      </c>
      <c r="E26" s="28" t="s">
        <v>5148</v>
      </c>
      <c r="F26" s="5">
        <v>4671</v>
      </c>
      <c r="G26" s="5">
        <v>172</v>
      </c>
      <c r="H26" s="5">
        <v>41</v>
      </c>
      <c r="I26" s="5">
        <v>14</v>
      </c>
      <c r="J26" s="5">
        <v>3</v>
      </c>
      <c r="K26" s="30">
        <v>4901</v>
      </c>
    </row>
    <row r="27" spans="2:11" s="33" customFormat="1" x14ac:dyDescent="0.2">
      <c r="B27" s="28" t="s">
        <v>57</v>
      </c>
      <c r="C27" s="28" t="s">
        <v>5170</v>
      </c>
      <c r="D27" s="37">
        <v>39367</v>
      </c>
      <c r="E27" s="28" t="s">
        <v>5148</v>
      </c>
      <c r="F27" s="5">
        <v>7371</v>
      </c>
      <c r="G27" s="5">
        <v>245</v>
      </c>
      <c r="H27" s="5">
        <v>40</v>
      </c>
      <c r="I27" s="5">
        <v>11</v>
      </c>
      <c r="J27" s="5">
        <v>6</v>
      </c>
      <c r="K27" s="30">
        <v>7673</v>
      </c>
    </row>
    <row r="28" spans="2:11" s="33" customFormat="1" x14ac:dyDescent="0.2">
      <c r="B28" s="28" t="s">
        <v>57</v>
      </c>
      <c r="C28" s="28" t="s">
        <v>5171</v>
      </c>
      <c r="D28" s="37">
        <v>39472</v>
      </c>
      <c r="E28" s="28" t="s">
        <v>5148</v>
      </c>
      <c r="F28" s="5">
        <v>5099</v>
      </c>
      <c r="G28" s="5">
        <v>116</v>
      </c>
      <c r="H28" s="5">
        <v>18</v>
      </c>
      <c r="I28" s="5">
        <v>6</v>
      </c>
      <c r="J28" s="5">
        <v>1</v>
      </c>
      <c r="K28" s="30">
        <v>5240</v>
      </c>
    </row>
    <row r="29" spans="2:11" s="33" customFormat="1" x14ac:dyDescent="0.2">
      <c r="B29" s="28" t="s">
        <v>58</v>
      </c>
      <c r="C29" s="28" t="s">
        <v>5172</v>
      </c>
      <c r="D29" s="37">
        <v>38449</v>
      </c>
      <c r="E29" s="28" t="s">
        <v>5148</v>
      </c>
      <c r="F29" s="5">
        <v>252</v>
      </c>
      <c r="G29" s="5">
        <v>10</v>
      </c>
      <c r="H29" s="5"/>
      <c r="I29" s="5"/>
      <c r="J29" s="5"/>
      <c r="K29" s="30">
        <v>262</v>
      </c>
    </row>
    <row r="30" spans="2:11" s="33" customFormat="1" x14ac:dyDescent="0.2">
      <c r="B30" s="28" t="s">
        <v>58</v>
      </c>
      <c r="C30" s="28" t="s">
        <v>5173</v>
      </c>
      <c r="D30" s="37">
        <v>39168</v>
      </c>
      <c r="E30" s="28" t="s">
        <v>5148</v>
      </c>
      <c r="F30" s="5">
        <v>559</v>
      </c>
      <c r="G30" s="5">
        <v>18</v>
      </c>
      <c r="H30" s="5">
        <v>4</v>
      </c>
      <c r="I30" s="5"/>
      <c r="J30" s="5"/>
      <c r="K30" s="30">
        <v>581</v>
      </c>
    </row>
    <row r="31" spans="2:11" s="33" customFormat="1" x14ac:dyDescent="0.2">
      <c r="B31" s="28" t="s">
        <v>58</v>
      </c>
      <c r="C31" s="28" t="s">
        <v>5174</v>
      </c>
      <c r="D31" s="37">
        <v>39163</v>
      </c>
      <c r="E31" s="28" t="s">
        <v>5148</v>
      </c>
      <c r="F31" s="5">
        <v>1177</v>
      </c>
      <c r="G31" s="5">
        <v>52</v>
      </c>
      <c r="H31" s="5">
        <v>13</v>
      </c>
      <c r="I31" s="5">
        <v>8</v>
      </c>
      <c r="J31" s="5">
        <v>1</v>
      </c>
      <c r="K31" s="30">
        <v>1251</v>
      </c>
    </row>
    <row r="32" spans="2:11" s="33" customFormat="1" x14ac:dyDescent="0.2">
      <c r="B32" s="28" t="s">
        <v>58</v>
      </c>
      <c r="C32" s="28" t="s">
        <v>5175</v>
      </c>
      <c r="D32" s="37">
        <v>39406</v>
      </c>
      <c r="E32" s="28" t="s">
        <v>5148</v>
      </c>
      <c r="F32" s="5">
        <v>722</v>
      </c>
      <c r="G32" s="5">
        <v>11</v>
      </c>
      <c r="H32" s="5"/>
      <c r="I32" s="5"/>
      <c r="J32" s="5"/>
      <c r="K32" s="30">
        <v>733</v>
      </c>
    </row>
    <row r="33" spans="2:11" s="33" customFormat="1" x14ac:dyDescent="0.2">
      <c r="B33" s="28" t="s">
        <v>58</v>
      </c>
      <c r="C33" s="28" t="s">
        <v>5176</v>
      </c>
      <c r="D33" s="37">
        <v>40099</v>
      </c>
      <c r="E33" s="28" t="s">
        <v>5148</v>
      </c>
      <c r="F33" s="5">
        <v>1699</v>
      </c>
      <c r="G33" s="5">
        <v>84</v>
      </c>
      <c r="H33" s="5">
        <v>22</v>
      </c>
      <c r="I33" s="5">
        <v>1</v>
      </c>
      <c r="J33" s="5">
        <v>5</v>
      </c>
      <c r="K33" s="30">
        <v>1811</v>
      </c>
    </row>
    <row r="34" spans="2:11" s="33" customFormat="1" x14ac:dyDescent="0.2">
      <c r="B34" s="28" t="s">
        <v>10</v>
      </c>
      <c r="C34" s="28" t="s">
        <v>5177</v>
      </c>
      <c r="D34" s="37">
        <v>39245</v>
      </c>
      <c r="E34" s="28" t="s">
        <v>5148</v>
      </c>
      <c r="F34" s="5">
        <v>509</v>
      </c>
      <c r="G34" s="5">
        <v>10</v>
      </c>
      <c r="H34" s="5"/>
      <c r="I34" s="5">
        <v>1</v>
      </c>
      <c r="J34" s="5"/>
      <c r="K34" s="30">
        <v>520</v>
      </c>
    </row>
    <row r="35" spans="2:11" s="33" customFormat="1" x14ac:dyDescent="0.2">
      <c r="B35" s="28" t="s">
        <v>10</v>
      </c>
      <c r="C35" s="28" t="s">
        <v>5178</v>
      </c>
      <c r="D35" s="37">
        <v>39169</v>
      </c>
      <c r="E35" s="28" t="s">
        <v>5148</v>
      </c>
      <c r="F35" s="5">
        <v>5216</v>
      </c>
      <c r="G35" s="5">
        <v>174</v>
      </c>
      <c r="H35" s="5">
        <v>22</v>
      </c>
      <c r="I35" s="5">
        <v>6</v>
      </c>
      <c r="J35" s="5">
        <v>1</v>
      </c>
      <c r="K35" s="30">
        <v>5419</v>
      </c>
    </row>
    <row r="36" spans="2:11" s="33" customFormat="1" x14ac:dyDescent="0.2">
      <c r="B36" s="28" t="s">
        <v>10</v>
      </c>
      <c r="C36" s="28" t="s">
        <v>5179</v>
      </c>
      <c r="D36" s="37">
        <v>40129</v>
      </c>
      <c r="E36" s="28" t="s">
        <v>5148</v>
      </c>
      <c r="F36" s="5">
        <v>7360</v>
      </c>
      <c r="G36" s="5">
        <v>144</v>
      </c>
      <c r="H36" s="5">
        <v>24</v>
      </c>
      <c r="I36" s="5">
        <v>4</v>
      </c>
      <c r="J36" s="5">
        <v>2</v>
      </c>
      <c r="K36" s="30">
        <v>7534</v>
      </c>
    </row>
    <row r="37" spans="2:11" s="33" customFormat="1" x14ac:dyDescent="0.2">
      <c r="B37" s="28" t="s">
        <v>11</v>
      </c>
      <c r="C37" s="28" t="s">
        <v>5180</v>
      </c>
      <c r="D37" s="37">
        <v>38027</v>
      </c>
      <c r="E37" s="28" t="s">
        <v>5148</v>
      </c>
      <c r="F37" s="5">
        <v>25554</v>
      </c>
      <c r="G37" s="5">
        <v>1745</v>
      </c>
      <c r="H37" s="5">
        <v>424</v>
      </c>
      <c r="I37" s="5">
        <v>123</v>
      </c>
      <c r="J37" s="5">
        <v>33</v>
      </c>
      <c r="K37" s="30">
        <v>27879</v>
      </c>
    </row>
    <row r="38" spans="2:11" s="33" customFormat="1" x14ac:dyDescent="0.2">
      <c r="B38" s="28" t="s">
        <v>11</v>
      </c>
      <c r="C38" s="28" t="s">
        <v>5181</v>
      </c>
      <c r="D38" s="37">
        <v>39217</v>
      </c>
      <c r="E38" s="28" t="s">
        <v>5148</v>
      </c>
      <c r="F38" s="5">
        <v>9732</v>
      </c>
      <c r="G38" s="5">
        <v>286</v>
      </c>
      <c r="H38" s="5">
        <v>65</v>
      </c>
      <c r="I38" s="5">
        <v>6</v>
      </c>
      <c r="J38" s="5">
        <v>4</v>
      </c>
      <c r="K38" s="30">
        <v>10093</v>
      </c>
    </row>
    <row r="39" spans="2:11" s="33" customFormat="1" x14ac:dyDescent="0.2">
      <c r="B39" s="28" t="s">
        <v>11</v>
      </c>
      <c r="C39" s="28" t="s">
        <v>5182</v>
      </c>
      <c r="D39" s="37">
        <v>39110</v>
      </c>
      <c r="E39" s="28" t="s">
        <v>5148</v>
      </c>
      <c r="F39" s="5">
        <v>2863</v>
      </c>
      <c r="G39" s="5">
        <v>140</v>
      </c>
      <c r="H39" s="5">
        <v>27</v>
      </c>
      <c r="I39" s="5">
        <v>10</v>
      </c>
      <c r="J39" s="5">
        <v>1</v>
      </c>
      <c r="K39" s="30">
        <v>3041</v>
      </c>
    </row>
    <row r="40" spans="2:11" s="33" customFormat="1" x14ac:dyDescent="0.2">
      <c r="B40" s="28" t="s">
        <v>11</v>
      </c>
      <c r="C40" s="28" t="s">
        <v>5183</v>
      </c>
      <c r="D40" s="37">
        <v>39597</v>
      </c>
      <c r="E40" s="28" t="s">
        <v>5148</v>
      </c>
      <c r="F40" s="5">
        <v>6065</v>
      </c>
      <c r="G40" s="5">
        <v>175</v>
      </c>
      <c r="H40" s="5">
        <v>43</v>
      </c>
      <c r="I40" s="5">
        <v>13</v>
      </c>
      <c r="J40" s="5">
        <v>1</v>
      </c>
      <c r="K40" s="30">
        <v>6297</v>
      </c>
    </row>
    <row r="41" spans="2:11" s="33" customFormat="1" x14ac:dyDescent="0.2">
      <c r="B41" s="28" t="s">
        <v>11</v>
      </c>
      <c r="C41" s="28" t="s">
        <v>5184</v>
      </c>
      <c r="D41" s="37">
        <v>39591</v>
      </c>
      <c r="E41" s="28" t="s">
        <v>5148</v>
      </c>
      <c r="F41" s="5">
        <v>510</v>
      </c>
      <c r="G41" s="5">
        <v>25</v>
      </c>
      <c r="H41" s="5">
        <v>1</v>
      </c>
      <c r="I41" s="5">
        <v>1</v>
      </c>
      <c r="J41" s="5">
        <v>1</v>
      </c>
      <c r="K41" s="30">
        <v>538</v>
      </c>
    </row>
    <row r="42" spans="2:11" s="33" customFormat="1" x14ac:dyDescent="0.2">
      <c r="B42" s="28" t="s">
        <v>11</v>
      </c>
      <c r="C42" s="28" t="s">
        <v>5185</v>
      </c>
      <c r="D42" s="37">
        <v>39216</v>
      </c>
      <c r="E42" s="28" t="s">
        <v>5148</v>
      </c>
      <c r="F42" s="5">
        <v>5030</v>
      </c>
      <c r="G42" s="5">
        <v>234</v>
      </c>
      <c r="H42" s="5">
        <v>58</v>
      </c>
      <c r="I42" s="5">
        <v>22</v>
      </c>
      <c r="J42" s="5">
        <v>11</v>
      </c>
      <c r="K42" s="30">
        <v>5355</v>
      </c>
    </row>
    <row r="43" spans="2:11" s="33" customFormat="1" x14ac:dyDescent="0.2">
      <c r="B43" s="28" t="s">
        <v>11</v>
      </c>
      <c r="C43" s="28" t="s">
        <v>5186</v>
      </c>
      <c r="D43" s="37">
        <v>39232</v>
      </c>
      <c r="E43" s="28" t="s">
        <v>5148</v>
      </c>
      <c r="F43" s="5">
        <v>18107</v>
      </c>
      <c r="G43" s="5">
        <v>1092</v>
      </c>
      <c r="H43" s="5">
        <v>263</v>
      </c>
      <c r="I43" s="5">
        <v>59</v>
      </c>
      <c r="J43" s="5">
        <v>17</v>
      </c>
      <c r="K43" s="30">
        <v>19538</v>
      </c>
    </row>
    <row r="44" spans="2:11" s="33" customFormat="1" x14ac:dyDescent="0.2">
      <c r="B44" s="28" t="s">
        <v>11</v>
      </c>
      <c r="C44" s="28" t="s">
        <v>5187</v>
      </c>
      <c r="D44" s="37">
        <v>39363</v>
      </c>
      <c r="E44" s="28" t="s">
        <v>5148</v>
      </c>
      <c r="F44" s="5">
        <v>19143</v>
      </c>
      <c r="G44" s="5">
        <v>1015</v>
      </c>
      <c r="H44" s="5">
        <v>207</v>
      </c>
      <c r="I44" s="5">
        <v>62</v>
      </c>
      <c r="J44" s="5">
        <v>28</v>
      </c>
      <c r="K44" s="30">
        <v>20455</v>
      </c>
    </row>
    <row r="45" spans="2:11" s="33" customFormat="1" x14ac:dyDescent="0.2">
      <c r="B45" s="28" t="s">
        <v>11</v>
      </c>
      <c r="C45" s="28" t="s">
        <v>5188</v>
      </c>
      <c r="D45" s="37">
        <v>39357</v>
      </c>
      <c r="E45" s="28" t="s">
        <v>5148</v>
      </c>
      <c r="F45" s="5">
        <v>11432</v>
      </c>
      <c r="G45" s="5">
        <v>434</v>
      </c>
      <c r="H45" s="5">
        <v>103</v>
      </c>
      <c r="I45" s="5">
        <v>32</v>
      </c>
      <c r="J45" s="5">
        <v>14</v>
      </c>
      <c r="K45" s="30">
        <v>12015</v>
      </c>
    </row>
    <row r="46" spans="2:11" s="33" customFormat="1" x14ac:dyDescent="0.2">
      <c r="B46" s="28" t="s">
        <v>11</v>
      </c>
      <c r="C46" s="28" t="s">
        <v>5189</v>
      </c>
      <c r="D46" s="37">
        <v>39365</v>
      </c>
      <c r="E46" s="28" t="s">
        <v>5148</v>
      </c>
      <c r="F46" s="5">
        <v>3260</v>
      </c>
      <c r="G46" s="5">
        <v>179</v>
      </c>
      <c r="H46" s="5">
        <v>48</v>
      </c>
      <c r="I46" s="5">
        <v>13</v>
      </c>
      <c r="J46" s="5">
        <v>5</v>
      </c>
      <c r="K46" s="30">
        <v>3505</v>
      </c>
    </row>
    <row r="47" spans="2:11" s="33" customFormat="1" x14ac:dyDescent="0.2">
      <c r="B47" s="28" t="s">
        <v>11</v>
      </c>
      <c r="C47" s="28" t="s">
        <v>5190</v>
      </c>
      <c r="D47" s="37">
        <v>39833</v>
      </c>
      <c r="E47" s="28" t="s">
        <v>5148</v>
      </c>
      <c r="F47" s="5">
        <v>4610</v>
      </c>
      <c r="G47" s="5">
        <v>129</v>
      </c>
      <c r="H47" s="5">
        <v>24</v>
      </c>
      <c r="I47" s="5">
        <v>7</v>
      </c>
      <c r="J47" s="5">
        <v>3</v>
      </c>
      <c r="K47" s="30">
        <v>4773</v>
      </c>
    </row>
    <row r="48" spans="2:11" s="33" customFormat="1" x14ac:dyDescent="0.2">
      <c r="B48" s="28" t="s">
        <v>12</v>
      </c>
      <c r="C48" s="28" t="s">
        <v>5191</v>
      </c>
      <c r="D48" s="37">
        <v>38337</v>
      </c>
      <c r="E48" s="28" t="s">
        <v>5148</v>
      </c>
      <c r="F48" s="5">
        <v>564</v>
      </c>
      <c r="G48" s="5">
        <v>27</v>
      </c>
      <c r="H48" s="5">
        <v>3</v>
      </c>
      <c r="I48" s="5">
        <v>3</v>
      </c>
      <c r="J48" s="5"/>
      <c r="K48" s="30">
        <v>597</v>
      </c>
    </row>
    <row r="49" spans="2:11" s="33" customFormat="1" x14ac:dyDescent="0.2">
      <c r="B49" s="28" t="s">
        <v>12</v>
      </c>
      <c r="C49" s="28" t="s">
        <v>5192</v>
      </c>
      <c r="D49" s="37">
        <v>39343</v>
      </c>
      <c r="E49" s="28" t="s">
        <v>5148</v>
      </c>
      <c r="F49" s="5">
        <v>1103</v>
      </c>
      <c r="G49" s="5">
        <v>39</v>
      </c>
      <c r="H49" s="5">
        <v>7</v>
      </c>
      <c r="I49" s="5"/>
      <c r="J49" s="5"/>
      <c r="K49" s="30">
        <v>1149</v>
      </c>
    </row>
    <row r="50" spans="2:11" s="33" customFormat="1" x14ac:dyDescent="0.2">
      <c r="B50" s="28" t="s">
        <v>12</v>
      </c>
      <c r="C50" s="28" t="s">
        <v>5193</v>
      </c>
      <c r="D50" s="37">
        <v>39223</v>
      </c>
      <c r="E50" s="28" t="s">
        <v>5148</v>
      </c>
      <c r="F50" s="5">
        <v>3356</v>
      </c>
      <c r="G50" s="5">
        <v>103</v>
      </c>
      <c r="H50" s="5">
        <v>30</v>
      </c>
      <c r="I50" s="5">
        <v>2</v>
      </c>
      <c r="J50" s="5"/>
      <c r="K50" s="30">
        <v>3491</v>
      </c>
    </row>
    <row r="51" spans="2:11" s="33" customFormat="1" x14ac:dyDescent="0.2">
      <c r="B51" s="28" t="s">
        <v>12</v>
      </c>
      <c r="C51" s="28" t="s">
        <v>5194</v>
      </c>
      <c r="D51" s="37">
        <v>39454</v>
      </c>
      <c r="E51" s="28" t="s">
        <v>5148</v>
      </c>
      <c r="F51" s="5">
        <v>4550</v>
      </c>
      <c r="G51" s="5">
        <v>135</v>
      </c>
      <c r="H51" s="5">
        <v>31</v>
      </c>
      <c r="I51" s="5">
        <v>4</v>
      </c>
      <c r="J51" s="5">
        <v>4</v>
      </c>
      <c r="K51" s="30">
        <v>4724</v>
      </c>
    </row>
    <row r="52" spans="2:11" s="33" customFormat="1" x14ac:dyDescent="0.2">
      <c r="B52" s="28" t="s">
        <v>12</v>
      </c>
      <c r="C52" s="28" t="s">
        <v>5195</v>
      </c>
      <c r="D52" s="37">
        <v>39419</v>
      </c>
      <c r="E52" s="28" t="s">
        <v>5148</v>
      </c>
      <c r="F52" s="5">
        <v>2848</v>
      </c>
      <c r="G52" s="5">
        <v>99</v>
      </c>
      <c r="H52" s="5">
        <v>19</v>
      </c>
      <c r="I52" s="5">
        <v>3</v>
      </c>
      <c r="J52" s="5"/>
      <c r="K52" s="30">
        <v>2969</v>
      </c>
    </row>
    <row r="53" spans="2:11" s="33" customFormat="1" x14ac:dyDescent="0.2">
      <c r="B53" s="28" t="s">
        <v>12</v>
      </c>
      <c r="C53" s="28" t="s">
        <v>5196</v>
      </c>
      <c r="D53" s="37">
        <v>40071</v>
      </c>
      <c r="E53" s="28" t="s">
        <v>5148</v>
      </c>
      <c r="F53" s="5">
        <v>4121</v>
      </c>
      <c r="G53" s="5">
        <v>98</v>
      </c>
      <c r="H53" s="5">
        <v>15</v>
      </c>
      <c r="I53" s="5">
        <v>3</v>
      </c>
      <c r="J53" s="5">
        <v>1</v>
      </c>
      <c r="K53" s="30">
        <v>4238</v>
      </c>
    </row>
    <row r="54" spans="2:11" s="33" customFormat="1" x14ac:dyDescent="0.2">
      <c r="B54" s="28" t="s">
        <v>59</v>
      </c>
      <c r="C54" s="28" t="s">
        <v>5197</v>
      </c>
      <c r="D54" s="37">
        <v>38643</v>
      </c>
      <c r="E54" s="28" t="s">
        <v>5148</v>
      </c>
      <c r="F54" s="5">
        <v>1591</v>
      </c>
      <c r="G54" s="5">
        <v>92</v>
      </c>
      <c r="H54" s="5">
        <v>17</v>
      </c>
      <c r="I54" s="5">
        <v>6</v>
      </c>
      <c r="J54" s="5"/>
      <c r="K54" s="30">
        <v>1706</v>
      </c>
    </row>
    <row r="55" spans="2:11" s="33" customFormat="1" x14ac:dyDescent="0.2">
      <c r="B55" s="28" t="s">
        <v>59</v>
      </c>
      <c r="C55" s="28" t="s">
        <v>5198</v>
      </c>
      <c r="D55" s="37">
        <v>39161</v>
      </c>
      <c r="E55" s="28" t="s">
        <v>5148</v>
      </c>
      <c r="F55" s="5">
        <v>1033</v>
      </c>
      <c r="G55" s="5">
        <v>31</v>
      </c>
      <c r="H55" s="5">
        <v>10</v>
      </c>
      <c r="I55" s="5">
        <v>2</v>
      </c>
      <c r="J55" s="5">
        <v>4</v>
      </c>
      <c r="K55" s="30">
        <v>1080</v>
      </c>
    </row>
    <row r="56" spans="2:11" s="33" customFormat="1" x14ac:dyDescent="0.2">
      <c r="B56" s="28" t="s">
        <v>13</v>
      </c>
      <c r="C56" s="28" t="s">
        <v>5199</v>
      </c>
      <c r="D56" s="37">
        <v>38421</v>
      </c>
      <c r="E56" s="28" t="s">
        <v>5148</v>
      </c>
      <c r="F56" s="5">
        <v>2605</v>
      </c>
      <c r="G56" s="5">
        <v>110</v>
      </c>
      <c r="H56" s="5">
        <v>10</v>
      </c>
      <c r="I56" s="5">
        <v>2</v>
      </c>
      <c r="J56" s="5">
        <v>4</v>
      </c>
      <c r="K56" s="30">
        <v>2731</v>
      </c>
    </row>
    <row r="57" spans="2:11" s="33" customFormat="1" x14ac:dyDescent="0.2">
      <c r="B57" s="28" t="s">
        <v>13</v>
      </c>
      <c r="C57" s="28" t="s">
        <v>5200</v>
      </c>
      <c r="D57" s="37">
        <v>39174</v>
      </c>
      <c r="E57" s="28" t="s">
        <v>5148</v>
      </c>
      <c r="F57" s="5">
        <v>3383</v>
      </c>
      <c r="G57" s="5">
        <v>136</v>
      </c>
      <c r="H57" s="5">
        <v>25</v>
      </c>
      <c r="I57" s="5">
        <v>9</v>
      </c>
      <c r="J57" s="5">
        <v>6</v>
      </c>
      <c r="K57" s="30">
        <v>3559</v>
      </c>
    </row>
    <row r="58" spans="2:11" s="33" customFormat="1" x14ac:dyDescent="0.2">
      <c r="B58" s="28" t="s">
        <v>13</v>
      </c>
      <c r="C58" s="28" t="s">
        <v>5201</v>
      </c>
      <c r="D58" s="37">
        <v>39156</v>
      </c>
      <c r="E58" s="28" t="s">
        <v>5148</v>
      </c>
      <c r="F58" s="5">
        <v>3694</v>
      </c>
      <c r="G58" s="5">
        <v>82</v>
      </c>
      <c r="H58" s="5">
        <v>8</v>
      </c>
      <c r="I58" s="5">
        <v>4</v>
      </c>
      <c r="J58" s="5">
        <v>1</v>
      </c>
      <c r="K58" s="30">
        <v>3789</v>
      </c>
    </row>
    <row r="59" spans="2:11" s="33" customFormat="1" x14ac:dyDescent="0.2">
      <c r="B59" s="28" t="s">
        <v>13</v>
      </c>
      <c r="C59" s="28" t="s">
        <v>5202</v>
      </c>
      <c r="D59" s="37">
        <v>39686</v>
      </c>
      <c r="E59" s="28" t="s">
        <v>5148</v>
      </c>
      <c r="F59" s="5">
        <v>1693</v>
      </c>
      <c r="G59" s="5">
        <v>15</v>
      </c>
      <c r="H59" s="5">
        <v>3</v>
      </c>
      <c r="I59" s="5"/>
      <c r="J59" s="5"/>
      <c r="K59" s="30">
        <v>1711</v>
      </c>
    </row>
    <row r="60" spans="2:11" s="33" customFormat="1" x14ac:dyDescent="0.2">
      <c r="B60" s="28" t="s">
        <v>60</v>
      </c>
      <c r="C60" s="28" t="s">
        <v>5203</v>
      </c>
      <c r="D60" s="37">
        <v>39329</v>
      </c>
      <c r="E60" s="28" t="s">
        <v>5148</v>
      </c>
      <c r="F60" s="5">
        <v>5956</v>
      </c>
      <c r="G60" s="5">
        <v>121</v>
      </c>
      <c r="H60" s="5">
        <v>22</v>
      </c>
      <c r="I60" s="5">
        <v>5</v>
      </c>
      <c r="J60" s="5">
        <v>2</v>
      </c>
      <c r="K60" s="30">
        <v>6106</v>
      </c>
    </row>
    <row r="61" spans="2:11" s="33" customFormat="1" x14ac:dyDescent="0.2">
      <c r="B61" s="28" t="s">
        <v>60</v>
      </c>
      <c r="C61" s="28" t="s">
        <v>5204</v>
      </c>
      <c r="D61" s="37">
        <v>39260</v>
      </c>
      <c r="E61" s="28" t="s">
        <v>5148</v>
      </c>
      <c r="F61" s="5">
        <v>2229</v>
      </c>
      <c r="G61" s="5">
        <v>72</v>
      </c>
      <c r="H61" s="5">
        <v>15</v>
      </c>
      <c r="I61" s="5"/>
      <c r="J61" s="5">
        <v>2</v>
      </c>
      <c r="K61" s="30">
        <v>2318</v>
      </c>
    </row>
    <row r="62" spans="2:11" s="33" customFormat="1" x14ac:dyDescent="0.2">
      <c r="B62" s="28" t="s">
        <v>60</v>
      </c>
      <c r="C62" s="28" t="s">
        <v>5205</v>
      </c>
      <c r="D62" s="37">
        <v>39258</v>
      </c>
      <c r="E62" s="28" t="s">
        <v>5148</v>
      </c>
      <c r="F62" s="5">
        <v>1351</v>
      </c>
      <c r="G62" s="5">
        <v>50</v>
      </c>
      <c r="H62" s="5">
        <v>6</v>
      </c>
      <c r="I62" s="5">
        <v>1</v>
      </c>
      <c r="J62" s="5"/>
      <c r="K62" s="30">
        <v>1408</v>
      </c>
    </row>
    <row r="63" spans="2:11" s="33" customFormat="1" x14ac:dyDescent="0.2">
      <c r="B63" s="28" t="s">
        <v>60</v>
      </c>
      <c r="C63" s="28" t="s">
        <v>5206</v>
      </c>
      <c r="D63" s="37">
        <v>40085</v>
      </c>
      <c r="E63" s="28" t="s">
        <v>5148</v>
      </c>
      <c r="F63" s="5">
        <v>2258</v>
      </c>
      <c r="G63" s="5">
        <v>140</v>
      </c>
      <c r="H63" s="5">
        <v>24</v>
      </c>
      <c r="I63" s="5">
        <v>4</v>
      </c>
      <c r="J63" s="5">
        <v>1</v>
      </c>
      <c r="K63" s="30">
        <v>2427</v>
      </c>
    </row>
    <row r="64" spans="2:11" s="33" customFormat="1" x14ac:dyDescent="0.2">
      <c r="B64" s="28" t="s">
        <v>61</v>
      </c>
      <c r="C64" s="28" t="s">
        <v>5207</v>
      </c>
      <c r="D64" s="37">
        <v>38469</v>
      </c>
      <c r="E64" s="28" t="s">
        <v>5148</v>
      </c>
      <c r="F64" s="5">
        <v>1692</v>
      </c>
      <c r="G64" s="5">
        <v>164</v>
      </c>
      <c r="H64" s="5">
        <v>34</v>
      </c>
      <c r="I64" s="5">
        <v>16</v>
      </c>
      <c r="J64" s="5">
        <v>6</v>
      </c>
      <c r="K64" s="30">
        <v>1912</v>
      </c>
    </row>
    <row r="65" spans="2:11" s="33" customFormat="1" x14ac:dyDescent="0.2">
      <c r="B65" s="28" t="s">
        <v>61</v>
      </c>
      <c r="C65" s="28" t="s">
        <v>5208</v>
      </c>
      <c r="D65" s="37">
        <v>38390</v>
      </c>
      <c r="E65" s="28" t="s">
        <v>5148</v>
      </c>
      <c r="F65" s="5">
        <v>2053</v>
      </c>
      <c r="G65" s="5">
        <v>106</v>
      </c>
      <c r="H65" s="5">
        <v>18</v>
      </c>
      <c r="I65" s="5">
        <v>6</v>
      </c>
      <c r="J65" s="5">
        <v>2</v>
      </c>
      <c r="K65" s="30">
        <v>2185</v>
      </c>
    </row>
    <row r="66" spans="2:11" s="33" customFormat="1" x14ac:dyDescent="0.2">
      <c r="B66" s="28" t="s">
        <v>61</v>
      </c>
      <c r="C66" s="28" t="s">
        <v>5209</v>
      </c>
      <c r="D66" s="37">
        <v>39395</v>
      </c>
      <c r="E66" s="28" t="s">
        <v>5148</v>
      </c>
      <c r="F66" s="5">
        <v>18</v>
      </c>
      <c r="G66" s="5"/>
      <c r="H66" s="5"/>
      <c r="I66" s="5"/>
      <c r="J66" s="5"/>
      <c r="K66" s="30">
        <v>18</v>
      </c>
    </row>
    <row r="67" spans="2:11" s="33" customFormat="1" x14ac:dyDescent="0.2">
      <c r="B67" s="28" t="s">
        <v>61</v>
      </c>
      <c r="C67" s="28" t="s">
        <v>5210</v>
      </c>
      <c r="D67" s="37">
        <v>39416</v>
      </c>
      <c r="E67" s="28" t="s">
        <v>5148</v>
      </c>
      <c r="F67" s="5">
        <v>4256</v>
      </c>
      <c r="G67" s="5">
        <v>79</v>
      </c>
      <c r="H67" s="5">
        <v>13</v>
      </c>
      <c r="I67" s="5">
        <v>2</v>
      </c>
      <c r="J67" s="5">
        <v>3</v>
      </c>
      <c r="K67" s="30">
        <v>4353</v>
      </c>
    </row>
    <row r="68" spans="2:11" s="33" customFormat="1" x14ac:dyDescent="0.2">
      <c r="B68" s="28" t="s">
        <v>61</v>
      </c>
      <c r="C68" s="28" t="s">
        <v>5211</v>
      </c>
      <c r="D68" s="37">
        <v>39161</v>
      </c>
      <c r="E68" s="28" t="s">
        <v>5148</v>
      </c>
      <c r="F68" s="5">
        <v>4700</v>
      </c>
      <c r="G68" s="5">
        <v>134</v>
      </c>
      <c r="H68" s="5">
        <v>19</v>
      </c>
      <c r="I68" s="5">
        <v>4</v>
      </c>
      <c r="J68" s="5">
        <v>1</v>
      </c>
      <c r="K68" s="30">
        <v>4858</v>
      </c>
    </row>
    <row r="69" spans="2:11" s="33" customFormat="1" x14ac:dyDescent="0.2">
      <c r="B69" s="28" t="s">
        <v>61</v>
      </c>
      <c r="C69" s="28" t="s">
        <v>5212</v>
      </c>
      <c r="D69" s="37">
        <v>39282</v>
      </c>
      <c r="E69" s="28" t="s">
        <v>5148</v>
      </c>
      <c r="F69" s="5">
        <v>2005</v>
      </c>
      <c r="G69" s="5">
        <v>45</v>
      </c>
      <c r="H69" s="5">
        <v>7</v>
      </c>
      <c r="I69" s="5">
        <v>2</v>
      </c>
      <c r="J69" s="5">
        <v>1</v>
      </c>
      <c r="K69" s="30">
        <v>2060</v>
      </c>
    </row>
    <row r="70" spans="2:11" s="33" customFormat="1" x14ac:dyDescent="0.2">
      <c r="B70" s="28" t="s">
        <v>61</v>
      </c>
      <c r="C70" s="28" t="s">
        <v>5213</v>
      </c>
      <c r="D70" s="37">
        <v>39626</v>
      </c>
      <c r="E70" s="28" t="s">
        <v>5148</v>
      </c>
      <c r="F70" s="5">
        <v>356</v>
      </c>
      <c r="G70" s="5">
        <v>9</v>
      </c>
      <c r="H70" s="5">
        <v>2</v>
      </c>
      <c r="I70" s="5"/>
      <c r="J70" s="5"/>
      <c r="K70" s="30">
        <v>367</v>
      </c>
    </row>
    <row r="71" spans="2:11" s="33" customFormat="1" x14ac:dyDescent="0.2">
      <c r="B71" s="28" t="s">
        <v>61</v>
      </c>
      <c r="C71" s="28" t="s">
        <v>5214</v>
      </c>
      <c r="D71" s="37">
        <v>40092</v>
      </c>
      <c r="E71" s="28" t="s">
        <v>5148</v>
      </c>
      <c r="F71" s="5">
        <v>5577</v>
      </c>
      <c r="G71" s="5">
        <v>219</v>
      </c>
      <c r="H71" s="5">
        <v>47</v>
      </c>
      <c r="I71" s="5">
        <v>16</v>
      </c>
      <c r="J71" s="5">
        <v>12</v>
      </c>
      <c r="K71" s="30">
        <v>5871</v>
      </c>
    </row>
    <row r="72" spans="2:11" s="33" customFormat="1" x14ac:dyDescent="0.2">
      <c r="B72" s="28" t="s">
        <v>62</v>
      </c>
      <c r="C72" s="28" t="s">
        <v>5215</v>
      </c>
      <c r="D72" s="37">
        <v>38385</v>
      </c>
      <c r="E72" s="28" t="s">
        <v>5148</v>
      </c>
      <c r="F72" s="5">
        <v>523</v>
      </c>
      <c r="G72" s="5">
        <v>82</v>
      </c>
      <c r="H72" s="5">
        <v>22</v>
      </c>
      <c r="I72" s="5">
        <v>8</v>
      </c>
      <c r="J72" s="5">
        <v>1</v>
      </c>
      <c r="K72" s="30">
        <v>636</v>
      </c>
    </row>
    <row r="73" spans="2:11" s="33" customFormat="1" x14ac:dyDescent="0.2">
      <c r="B73" s="28" t="s">
        <v>62</v>
      </c>
      <c r="C73" s="28" t="s">
        <v>5216</v>
      </c>
      <c r="D73" s="37">
        <v>39346</v>
      </c>
      <c r="E73" s="28" t="s">
        <v>5148</v>
      </c>
      <c r="F73" s="5">
        <v>1042</v>
      </c>
      <c r="G73" s="5">
        <v>41</v>
      </c>
      <c r="H73" s="5">
        <v>11</v>
      </c>
      <c r="I73" s="5">
        <v>1</v>
      </c>
      <c r="J73" s="5">
        <v>2</v>
      </c>
      <c r="K73" s="30">
        <v>1097</v>
      </c>
    </row>
    <row r="74" spans="2:11" s="33" customFormat="1" x14ac:dyDescent="0.2">
      <c r="B74" s="28" t="s">
        <v>62</v>
      </c>
      <c r="C74" s="28" t="s">
        <v>5217</v>
      </c>
      <c r="D74" s="37">
        <v>40169</v>
      </c>
      <c r="E74" s="28" t="s">
        <v>5148</v>
      </c>
      <c r="F74" s="5">
        <v>1493</v>
      </c>
      <c r="G74" s="5">
        <v>21</v>
      </c>
      <c r="H74" s="5">
        <v>1</v>
      </c>
      <c r="I74" s="5"/>
      <c r="J74" s="5"/>
      <c r="K74" s="30">
        <v>1515</v>
      </c>
    </row>
    <row r="75" spans="2:11" s="33" customFormat="1" x14ac:dyDescent="0.2">
      <c r="B75" s="28" t="s">
        <v>62</v>
      </c>
      <c r="C75" s="28" t="s">
        <v>5218</v>
      </c>
      <c r="D75" s="37">
        <v>39216</v>
      </c>
      <c r="E75" s="28" t="s">
        <v>5148</v>
      </c>
      <c r="F75" s="5">
        <v>2508</v>
      </c>
      <c r="G75" s="5">
        <v>56</v>
      </c>
      <c r="H75" s="5">
        <v>8</v>
      </c>
      <c r="I75" s="5">
        <v>2</v>
      </c>
      <c r="J75" s="5">
        <v>1</v>
      </c>
      <c r="K75" s="30">
        <v>2575</v>
      </c>
    </row>
    <row r="76" spans="2:11" s="33" customFormat="1" x14ac:dyDescent="0.2">
      <c r="B76" s="28" t="s">
        <v>62</v>
      </c>
      <c r="C76" s="28" t="s">
        <v>5219</v>
      </c>
      <c r="D76" s="37">
        <v>39275</v>
      </c>
      <c r="E76" s="28" t="s">
        <v>5148</v>
      </c>
      <c r="F76" s="5">
        <v>405</v>
      </c>
      <c r="G76" s="5">
        <v>21</v>
      </c>
      <c r="H76" s="5">
        <v>2</v>
      </c>
      <c r="I76" s="5"/>
      <c r="J76" s="5">
        <v>1</v>
      </c>
      <c r="K76" s="30">
        <v>429</v>
      </c>
    </row>
    <row r="77" spans="2:11" s="33" customFormat="1" x14ac:dyDescent="0.2">
      <c r="B77" s="28" t="s">
        <v>62</v>
      </c>
      <c r="C77" s="28" t="s">
        <v>5220</v>
      </c>
      <c r="D77" s="37">
        <v>39391</v>
      </c>
      <c r="E77" s="28" t="s">
        <v>5148</v>
      </c>
      <c r="F77" s="5">
        <v>2614</v>
      </c>
      <c r="G77" s="5">
        <v>114</v>
      </c>
      <c r="H77" s="5">
        <v>15</v>
      </c>
      <c r="I77" s="5">
        <v>7</v>
      </c>
      <c r="J77" s="5"/>
      <c r="K77" s="30">
        <v>2750</v>
      </c>
    </row>
    <row r="78" spans="2:11" s="33" customFormat="1" x14ac:dyDescent="0.2">
      <c r="B78" s="28" t="s">
        <v>62</v>
      </c>
      <c r="C78" s="28" t="s">
        <v>5221</v>
      </c>
      <c r="D78" s="37">
        <v>39650</v>
      </c>
      <c r="E78" s="28" t="s">
        <v>5148</v>
      </c>
      <c r="F78" s="5">
        <v>1191</v>
      </c>
      <c r="G78" s="5">
        <v>25</v>
      </c>
      <c r="H78" s="5">
        <v>10</v>
      </c>
      <c r="I78" s="5">
        <v>2</v>
      </c>
      <c r="J78" s="5">
        <v>3</v>
      </c>
      <c r="K78" s="30">
        <v>1231</v>
      </c>
    </row>
    <row r="79" spans="2:11" s="33" customFormat="1" x14ac:dyDescent="0.2">
      <c r="B79" s="28" t="s">
        <v>14</v>
      </c>
      <c r="C79" s="28" t="s">
        <v>5222</v>
      </c>
      <c r="D79" s="37">
        <v>38294</v>
      </c>
      <c r="E79" s="28" t="s">
        <v>5148</v>
      </c>
      <c r="F79" s="5">
        <v>3859</v>
      </c>
      <c r="G79" s="5">
        <v>543</v>
      </c>
      <c r="H79" s="5">
        <v>158</v>
      </c>
      <c r="I79" s="5">
        <v>148</v>
      </c>
      <c r="J79" s="5">
        <v>101</v>
      </c>
      <c r="K79" s="30">
        <v>4809</v>
      </c>
    </row>
    <row r="80" spans="2:11" s="33" customFormat="1" x14ac:dyDescent="0.2">
      <c r="B80" s="28" t="s">
        <v>14</v>
      </c>
      <c r="C80" s="28" t="s">
        <v>5223</v>
      </c>
      <c r="D80" s="37">
        <v>38625</v>
      </c>
      <c r="E80" s="28" t="s">
        <v>5148</v>
      </c>
      <c r="F80" s="5">
        <v>2090</v>
      </c>
      <c r="G80" s="5">
        <v>210</v>
      </c>
      <c r="H80" s="5">
        <v>38</v>
      </c>
      <c r="I80" s="5">
        <v>2</v>
      </c>
      <c r="J80" s="5">
        <v>1</v>
      </c>
      <c r="K80" s="30">
        <v>2341</v>
      </c>
    </row>
    <row r="81" spans="2:11" s="33" customFormat="1" x14ac:dyDescent="0.2">
      <c r="B81" s="28" t="s">
        <v>14</v>
      </c>
      <c r="C81" s="28" t="s">
        <v>5224</v>
      </c>
      <c r="D81" s="37">
        <v>38057</v>
      </c>
      <c r="E81" s="28" t="s">
        <v>5148</v>
      </c>
      <c r="F81" s="5">
        <v>186</v>
      </c>
      <c r="G81" s="5">
        <v>24</v>
      </c>
      <c r="H81" s="5">
        <v>5</v>
      </c>
      <c r="I81" s="5">
        <v>2</v>
      </c>
      <c r="J81" s="5"/>
      <c r="K81" s="30">
        <v>217</v>
      </c>
    </row>
    <row r="82" spans="2:11" s="33" customFormat="1" x14ac:dyDescent="0.2">
      <c r="B82" s="28" t="s">
        <v>14</v>
      </c>
      <c r="C82" s="28" t="s">
        <v>5225</v>
      </c>
      <c r="D82" s="37">
        <v>38015</v>
      </c>
      <c r="E82" s="28" t="s">
        <v>5148</v>
      </c>
      <c r="F82" s="5">
        <v>3106</v>
      </c>
      <c r="G82" s="5">
        <v>152</v>
      </c>
      <c r="H82" s="5">
        <v>67</v>
      </c>
      <c r="I82" s="5">
        <v>21</v>
      </c>
      <c r="J82" s="5">
        <v>9</v>
      </c>
      <c r="K82" s="30">
        <v>3355</v>
      </c>
    </row>
    <row r="83" spans="2:11" s="33" customFormat="1" x14ac:dyDescent="0.2">
      <c r="B83" s="28" t="s">
        <v>14</v>
      </c>
      <c r="C83" s="28" t="s">
        <v>5226</v>
      </c>
      <c r="D83" s="37">
        <v>38497</v>
      </c>
      <c r="E83" s="28" t="s">
        <v>5148</v>
      </c>
      <c r="F83" s="5">
        <v>6623</v>
      </c>
      <c r="G83" s="5">
        <v>445</v>
      </c>
      <c r="H83" s="5">
        <v>133</v>
      </c>
      <c r="I83" s="5">
        <v>28</v>
      </c>
      <c r="J83" s="5">
        <v>17</v>
      </c>
      <c r="K83" s="30">
        <v>7246</v>
      </c>
    </row>
    <row r="84" spans="2:11" s="33" customFormat="1" x14ac:dyDescent="0.2">
      <c r="B84" s="28" t="s">
        <v>14</v>
      </c>
      <c r="C84" s="28" t="s">
        <v>5227</v>
      </c>
      <c r="D84" s="37">
        <v>39232</v>
      </c>
      <c r="E84" s="28" t="s">
        <v>5148</v>
      </c>
      <c r="F84" s="5">
        <v>12433</v>
      </c>
      <c r="G84" s="5">
        <v>886</v>
      </c>
      <c r="H84" s="5">
        <v>213</v>
      </c>
      <c r="I84" s="5">
        <v>45</v>
      </c>
      <c r="J84" s="5">
        <v>23</v>
      </c>
      <c r="K84" s="30">
        <v>13600</v>
      </c>
    </row>
    <row r="85" spans="2:11" s="33" customFormat="1" x14ac:dyDescent="0.2">
      <c r="B85" s="28" t="s">
        <v>14</v>
      </c>
      <c r="C85" s="28" t="s">
        <v>5228</v>
      </c>
      <c r="D85" s="37">
        <v>39378</v>
      </c>
      <c r="E85" s="28" t="s">
        <v>5148</v>
      </c>
      <c r="F85" s="5">
        <v>5369</v>
      </c>
      <c r="G85" s="5">
        <v>313</v>
      </c>
      <c r="H85" s="5">
        <v>74</v>
      </c>
      <c r="I85" s="5">
        <v>3</v>
      </c>
      <c r="J85" s="5">
        <v>5</v>
      </c>
      <c r="K85" s="30">
        <v>5764</v>
      </c>
    </row>
    <row r="86" spans="2:11" s="33" customFormat="1" x14ac:dyDescent="0.2">
      <c r="B86" s="28" t="s">
        <v>14</v>
      </c>
      <c r="C86" s="28" t="s">
        <v>5229</v>
      </c>
      <c r="D86" s="37">
        <v>39625</v>
      </c>
      <c r="E86" s="28" t="s">
        <v>5148</v>
      </c>
      <c r="F86" s="5">
        <v>680</v>
      </c>
      <c r="G86" s="5">
        <v>26</v>
      </c>
      <c r="H86" s="5">
        <v>5</v>
      </c>
      <c r="I86" s="5">
        <v>2</v>
      </c>
      <c r="J86" s="5"/>
      <c r="K86" s="30">
        <v>713</v>
      </c>
    </row>
    <row r="87" spans="2:11" s="33" customFormat="1" x14ac:dyDescent="0.2">
      <c r="B87" s="28" t="s">
        <v>14</v>
      </c>
      <c r="C87" s="28" t="s">
        <v>5230</v>
      </c>
      <c r="D87" s="37">
        <v>39601</v>
      </c>
      <c r="E87" s="28" t="s">
        <v>5148</v>
      </c>
      <c r="F87" s="5">
        <v>1073</v>
      </c>
      <c r="G87" s="5">
        <v>67</v>
      </c>
      <c r="H87" s="5">
        <v>24</v>
      </c>
      <c r="I87" s="5">
        <v>9</v>
      </c>
      <c r="J87" s="5"/>
      <c r="K87" s="30">
        <v>1173</v>
      </c>
    </row>
    <row r="88" spans="2:11" s="33" customFormat="1" x14ac:dyDescent="0.2">
      <c r="B88" s="28" t="s">
        <v>14</v>
      </c>
      <c r="C88" s="28" t="s">
        <v>5231</v>
      </c>
      <c r="D88" s="37">
        <v>40183</v>
      </c>
      <c r="E88" s="28" t="s">
        <v>5148</v>
      </c>
      <c r="F88" s="5">
        <v>55047</v>
      </c>
      <c r="G88" s="5">
        <v>4347</v>
      </c>
      <c r="H88" s="5">
        <v>1069</v>
      </c>
      <c r="I88" s="5">
        <v>231</v>
      </c>
      <c r="J88" s="5">
        <v>115</v>
      </c>
      <c r="K88" s="30">
        <v>60809</v>
      </c>
    </row>
    <row r="89" spans="2:11" s="33" customFormat="1" x14ac:dyDescent="0.2">
      <c r="B89" s="28" t="s">
        <v>14</v>
      </c>
      <c r="C89" s="28" t="s">
        <v>5232</v>
      </c>
      <c r="D89" s="37">
        <v>39238</v>
      </c>
      <c r="E89" s="28" t="s">
        <v>5148</v>
      </c>
      <c r="F89" s="5">
        <v>5233</v>
      </c>
      <c r="G89" s="5">
        <v>209</v>
      </c>
      <c r="H89" s="5">
        <v>42</v>
      </c>
      <c r="I89" s="5">
        <v>14</v>
      </c>
      <c r="J89" s="5">
        <v>3</v>
      </c>
      <c r="K89" s="30">
        <v>5501</v>
      </c>
    </row>
    <row r="90" spans="2:11" s="33" customFormat="1" x14ac:dyDescent="0.2">
      <c r="B90" s="28" t="s">
        <v>14</v>
      </c>
      <c r="C90" s="28" t="s">
        <v>5233</v>
      </c>
      <c r="D90" s="37">
        <v>39212</v>
      </c>
      <c r="E90" s="28" t="s">
        <v>5148</v>
      </c>
      <c r="F90" s="5">
        <v>16857</v>
      </c>
      <c r="G90" s="5">
        <v>911</v>
      </c>
      <c r="H90" s="5">
        <v>165</v>
      </c>
      <c r="I90" s="5">
        <v>55</v>
      </c>
      <c r="J90" s="5">
        <v>23</v>
      </c>
      <c r="K90" s="30">
        <v>18011</v>
      </c>
    </row>
    <row r="91" spans="2:11" s="33" customFormat="1" x14ac:dyDescent="0.2">
      <c r="B91" s="28" t="s">
        <v>14</v>
      </c>
      <c r="C91" s="28" t="s">
        <v>5234</v>
      </c>
      <c r="D91" s="37">
        <v>39449</v>
      </c>
      <c r="E91" s="28" t="s">
        <v>5148</v>
      </c>
      <c r="F91" s="5">
        <v>8531</v>
      </c>
      <c r="G91" s="5">
        <v>306</v>
      </c>
      <c r="H91" s="5">
        <v>41</v>
      </c>
      <c r="I91" s="5">
        <v>15</v>
      </c>
      <c r="J91" s="5">
        <v>7</v>
      </c>
      <c r="K91" s="30">
        <v>8900</v>
      </c>
    </row>
    <row r="92" spans="2:11" s="33" customFormat="1" x14ac:dyDescent="0.2">
      <c r="B92" s="28" t="s">
        <v>14</v>
      </c>
      <c r="C92" s="28" t="s">
        <v>5235</v>
      </c>
      <c r="D92" s="37">
        <v>39843</v>
      </c>
      <c r="E92" s="28" t="s">
        <v>5148</v>
      </c>
      <c r="F92" s="5">
        <v>2690</v>
      </c>
      <c r="G92" s="5">
        <v>181</v>
      </c>
      <c r="H92" s="5">
        <v>43</v>
      </c>
      <c r="I92" s="5">
        <v>6</v>
      </c>
      <c r="J92" s="5">
        <v>2</v>
      </c>
      <c r="K92" s="30">
        <v>2922</v>
      </c>
    </row>
    <row r="93" spans="2:11" s="33" customFormat="1" x14ac:dyDescent="0.2">
      <c r="B93" s="28" t="s">
        <v>14</v>
      </c>
      <c r="C93" s="28" t="s">
        <v>5236</v>
      </c>
      <c r="D93" s="37">
        <v>39829</v>
      </c>
      <c r="E93" s="28" t="s">
        <v>5148</v>
      </c>
      <c r="F93" s="5">
        <v>1918</v>
      </c>
      <c r="G93" s="5">
        <v>43</v>
      </c>
      <c r="H93" s="5">
        <v>15</v>
      </c>
      <c r="I93" s="5">
        <v>3</v>
      </c>
      <c r="J93" s="5">
        <v>1</v>
      </c>
      <c r="K93" s="30">
        <v>1980</v>
      </c>
    </row>
    <row r="94" spans="2:11" s="33" customFormat="1" x14ac:dyDescent="0.2">
      <c r="B94" s="28" t="s">
        <v>14</v>
      </c>
      <c r="C94" s="28" t="s">
        <v>5237</v>
      </c>
      <c r="D94" s="37">
        <v>40100</v>
      </c>
      <c r="E94" s="28" t="s">
        <v>5148</v>
      </c>
      <c r="F94" s="5">
        <v>3758</v>
      </c>
      <c r="G94" s="5">
        <v>230</v>
      </c>
      <c r="H94" s="5">
        <v>57</v>
      </c>
      <c r="I94" s="5">
        <v>27</v>
      </c>
      <c r="J94" s="5">
        <v>11</v>
      </c>
      <c r="K94" s="30">
        <v>4083</v>
      </c>
    </row>
    <row r="95" spans="2:11" s="33" customFormat="1" x14ac:dyDescent="0.2">
      <c r="B95" s="28" t="s">
        <v>14</v>
      </c>
      <c r="C95" s="28" t="s">
        <v>5238</v>
      </c>
      <c r="D95" s="37">
        <v>39469</v>
      </c>
      <c r="E95" s="28" t="s">
        <v>5148</v>
      </c>
      <c r="F95" s="5">
        <v>2310</v>
      </c>
      <c r="G95" s="5">
        <v>87</v>
      </c>
      <c r="H95" s="5">
        <v>25</v>
      </c>
      <c r="I95" s="5">
        <v>11</v>
      </c>
      <c r="J95" s="5">
        <v>6</v>
      </c>
      <c r="K95" s="30">
        <v>2439</v>
      </c>
    </row>
    <row r="96" spans="2:11" s="33" customFormat="1" x14ac:dyDescent="0.2">
      <c r="B96" s="28" t="s">
        <v>14</v>
      </c>
      <c r="C96" s="28" t="s">
        <v>5239</v>
      </c>
      <c r="D96" s="37">
        <v>39646</v>
      </c>
      <c r="E96" s="28" t="s">
        <v>5148</v>
      </c>
      <c r="F96" s="5">
        <v>1045</v>
      </c>
      <c r="G96" s="5">
        <v>87</v>
      </c>
      <c r="H96" s="5">
        <v>43</v>
      </c>
      <c r="I96" s="5">
        <v>11</v>
      </c>
      <c r="J96" s="5">
        <v>10</v>
      </c>
      <c r="K96" s="30">
        <v>1196</v>
      </c>
    </row>
    <row r="97" spans="2:11" s="33" customFormat="1" x14ac:dyDescent="0.2">
      <c r="B97" s="28">
        <v>13</v>
      </c>
      <c r="C97" s="28" t="s">
        <v>5913</v>
      </c>
      <c r="D97" s="37">
        <v>38289</v>
      </c>
      <c r="E97" s="28" t="s">
        <v>5148</v>
      </c>
      <c r="F97" s="5">
        <v>25222</v>
      </c>
      <c r="G97" s="5">
        <v>1430</v>
      </c>
      <c r="H97" s="5">
        <v>379</v>
      </c>
      <c r="I97" s="5">
        <v>113</v>
      </c>
      <c r="J97" s="5">
        <v>58</v>
      </c>
      <c r="K97" s="30">
        <v>27202</v>
      </c>
    </row>
    <row r="98" spans="2:11" s="33" customFormat="1" x14ac:dyDescent="0.2">
      <c r="B98" s="28">
        <v>13</v>
      </c>
      <c r="C98" s="28" t="s">
        <v>5239</v>
      </c>
      <c r="D98" s="37">
        <v>39646</v>
      </c>
      <c r="E98" s="28" t="s">
        <v>5148</v>
      </c>
      <c r="F98" s="5">
        <v>314</v>
      </c>
      <c r="G98" s="5">
        <v>15</v>
      </c>
      <c r="H98" s="5">
        <v>4</v>
      </c>
      <c r="I98" s="5"/>
      <c r="J98" s="5"/>
      <c r="K98" s="30">
        <v>333</v>
      </c>
    </row>
    <row r="99" spans="2:11" s="33" customFormat="1" x14ac:dyDescent="0.2">
      <c r="B99" s="28">
        <v>13</v>
      </c>
      <c r="C99" s="28" t="s">
        <v>5915</v>
      </c>
      <c r="D99" s="37">
        <v>39800</v>
      </c>
      <c r="E99" s="28" t="s">
        <v>5148</v>
      </c>
      <c r="F99" s="5">
        <v>6330</v>
      </c>
      <c r="G99" s="5">
        <v>265</v>
      </c>
      <c r="H99" s="5">
        <v>66</v>
      </c>
      <c r="I99" s="5">
        <v>21</v>
      </c>
      <c r="J99" s="5">
        <v>20</v>
      </c>
      <c r="K99" s="30">
        <v>6702</v>
      </c>
    </row>
    <row r="100" spans="2:11" s="33" customFormat="1" x14ac:dyDescent="0.2">
      <c r="B100" s="28" t="s">
        <v>63</v>
      </c>
      <c r="C100" s="28" t="s">
        <v>5240</v>
      </c>
      <c r="D100" s="37">
        <v>38575</v>
      </c>
      <c r="E100" s="28" t="s">
        <v>5148</v>
      </c>
      <c r="F100" s="5">
        <v>663</v>
      </c>
      <c r="G100" s="5">
        <v>55</v>
      </c>
      <c r="H100" s="5">
        <v>23</v>
      </c>
      <c r="I100" s="5">
        <v>2</v>
      </c>
      <c r="J100" s="5">
        <v>2</v>
      </c>
      <c r="K100" s="30">
        <v>745</v>
      </c>
    </row>
    <row r="101" spans="2:11" s="33" customFormat="1" x14ac:dyDescent="0.2">
      <c r="B101" s="28" t="s">
        <v>63</v>
      </c>
      <c r="C101" s="28" t="s">
        <v>5241</v>
      </c>
      <c r="D101" s="37">
        <v>38492</v>
      </c>
      <c r="E101" s="28" t="s">
        <v>5148</v>
      </c>
      <c r="F101" s="5">
        <v>3580</v>
      </c>
      <c r="G101" s="5">
        <v>167</v>
      </c>
      <c r="H101" s="5">
        <v>30</v>
      </c>
      <c r="I101" s="5">
        <v>2</v>
      </c>
      <c r="J101" s="5">
        <v>2</v>
      </c>
      <c r="K101" s="30">
        <v>3781</v>
      </c>
    </row>
    <row r="102" spans="2:11" s="33" customFormat="1" x14ac:dyDescent="0.2">
      <c r="B102" s="28" t="s">
        <v>63</v>
      </c>
      <c r="C102" s="28" t="s">
        <v>5242</v>
      </c>
      <c r="D102" s="37">
        <v>39163</v>
      </c>
      <c r="E102" s="28" t="s">
        <v>5148</v>
      </c>
      <c r="F102" s="5">
        <v>787</v>
      </c>
      <c r="G102" s="5">
        <v>24</v>
      </c>
      <c r="H102" s="5">
        <v>1</v>
      </c>
      <c r="I102" s="5"/>
      <c r="J102" s="5"/>
      <c r="K102" s="30">
        <v>812</v>
      </c>
    </row>
    <row r="103" spans="2:11" s="33" customFormat="1" x14ac:dyDescent="0.2">
      <c r="B103" s="28" t="s">
        <v>63</v>
      </c>
      <c r="C103" s="28" t="s">
        <v>5243</v>
      </c>
      <c r="D103" s="37">
        <v>39268</v>
      </c>
      <c r="E103" s="28" t="s">
        <v>5148</v>
      </c>
      <c r="F103" s="5">
        <v>4494</v>
      </c>
      <c r="G103" s="5">
        <v>114</v>
      </c>
      <c r="H103" s="5">
        <v>22</v>
      </c>
      <c r="I103" s="5">
        <v>5</v>
      </c>
      <c r="J103" s="5">
        <v>2</v>
      </c>
      <c r="K103" s="30">
        <v>4637</v>
      </c>
    </row>
    <row r="104" spans="2:11" s="33" customFormat="1" x14ac:dyDescent="0.2">
      <c r="B104" s="28" t="s">
        <v>63</v>
      </c>
      <c r="C104" s="28" t="s">
        <v>5244</v>
      </c>
      <c r="D104" s="37">
        <v>39616</v>
      </c>
      <c r="E104" s="28" t="s">
        <v>5148</v>
      </c>
      <c r="F104" s="5">
        <v>7595</v>
      </c>
      <c r="G104" s="5">
        <v>299</v>
      </c>
      <c r="H104" s="5">
        <v>59</v>
      </c>
      <c r="I104" s="5">
        <v>14</v>
      </c>
      <c r="J104" s="5">
        <v>5</v>
      </c>
      <c r="K104" s="30">
        <v>7972</v>
      </c>
    </row>
    <row r="105" spans="2:11" s="33" customFormat="1" x14ac:dyDescent="0.2">
      <c r="B105" s="28" t="s">
        <v>63</v>
      </c>
      <c r="C105" s="28" t="s">
        <v>5245</v>
      </c>
      <c r="D105" s="37">
        <v>39419</v>
      </c>
      <c r="E105" s="28" t="s">
        <v>5148</v>
      </c>
      <c r="F105" s="5">
        <v>1193</v>
      </c>
      <c r="G105" s="5">
        <v>20</v>
      </c>
      <c r="H105" s="5">
        <v>2</v>
      </c>
      <c r="I105" s="5"/>
      <c r="J105" s="5"/>
      <c r="K105" s="30">
        <v>1215</v>
      </c>
    </row>
    <row r="106" spans="2:11" s="33" customFormat="1" x14ac:dyDescent="0.2">
      <c r="B106" s="28" t="s">
        <v>63</v>
      </c>
      <c r="C106" s="28" t="s">
        <v>5246</v>
      </c>
      <c r="D106" s="37">
        <v>39491</v>
      </c>
      <c r="E106" s="28" t="s">
        <v>5148</v>
      </c>
      <c r="F106" s="5">
        <v>884</v>
      </c>
      <c r="G106" s="5">
        <v>23</v>
      </c>
      <c r="H106" s="5">
        <v>5</v>
      </c>
      <c r="I106" s="5">
        <v>2</v>
      </c>
      <c r="J106" s="5"/>
      <c r="K106" s="30">
        <v>914</v>
      </c>
    </row>
    <row r="107" spans="2:11" s="33" customFormat="1" x14ac:dyDescent="0.2">
      <c r="B107" s="28" t="s">
        <v>63</v>
      </c>
      <c r="C107" s="28" t="s">
        <v>5247</v>
      </c>
      <c r="D107" s="37">
        <v>39427</v>
      </c>
      <c r="E107" s="28" t="s">
        <v>5148</v>
      </c>
      <c r="F107" s="5">
        <v>2879</v>
      </c>
      <c r="G107" s="5">
        <v>63</v>
      </c>
      <c r="H107" s="5">
        <v>6</v>
      </c>
      <c r="I107" s="5"/>
      <c r="J107" s="5"/>
      <c r="K107" s="30">
        <v>2948</v>
      </c>
    </row>
    <row r="108" spans="2:11" s="33" customFormat="1" x14ac:dyDescent="0.2">
      <c r="B108" s="28" t="s">
        <v>63</v>
      </c>
      <c r="C108" s="28" t="s">
        <v>5248</v>
      </c>
      <c r="D108" s="37">
        <v>39421</v>
      </c>
      <c r="E108" s="28" t="s">
        <v>5148</v>
      </c>
      <c r="F108" s="5">
        <v>512</v>
      </c>
      <c r="G108" s="5">
        <v>26</v>
      </c>
      <c r="H108" s="5">
        <v>4</v>
      </c>
      <c r="I108" s="5">
        <v>1</v>
      </c>
      <c r="J108" s="5"/>
      <c r="K108" s="30">
        <v>543</v>
      </c>
    </row>
    <row r="109" spans="2:11" s="33" customFormat="1" x14ac:dyDescent="0.2">
      <c r="B109" s="28" t="s">
        <v>63</v>
      </c>
      <c r="C109" s="28" t="s">
        <v>5249</v>
      </c>
      <c r="D109" s="37">
        <v>40143</v>
      </c>
      <c r="E109" s="28" t="s">
        <v>5148</v>
      </c>
      <c r="F109" s="5">
        <v>5307</v>
      </c>
      <c r="G109" s="5">
        <v>158</v>
      </c>
      <c r="H109" s="5">
        <v>39</v>
      </c>
      <c r="I109" s="5">
        <v>26</v>
      </c>
      <c r="J109" s="5">
        <v>11</v>
      </c>
      <c r="K109" s="30">
        <v>5541</v>
      </c>
    </row>
    <row r="110" spans="2:11" s="33" customFormat="1" x14ac:dyDescent="0.2">
      <c r="B110" s="28" t="s">
        <v>63</v>
      </c>
      <c r="C110" s="28" t="s">
        <v>5250</v>
      </c>
      <c r="D110" s="37">
        <v>40098</v>
      </c>
      <c r="E110" s="28" t="s">
        <v>5148</v>
      </c>
      <c r="F110" s="5">
        <v>780</v>
      </c>
      <c r="G110" s="5">
        <v>18</v>
      </c>
      <c r="H110" s="5">
        <v>6</v>
      </c>
      <c r="I110" s="5">
        <v>1</v>
      </c>
      <c r="J110" s="5">
        <v>1</v>
      </c>
      <c r="K110" s="30">
        <v>806</v>
      </c>
    </row>
    <row r="111" spans="2:11" s="33" customFormat="1" x14ac:dyDescent="0.2">
      <c r="B111" s="28" t="s">
        <v>63</v>
      </c>
      <c r="C111" s="28" t="s">
        <v>5251</v>
      </c>
      <c r="D111" s="37">
        <v>39818</v>
      </c>
      <c r="E111" s="28" t="s">
        <v>5148</v>
      </c>
      <c r="F111" s="5">
        <v>1708</v>
      </c>
      <c r="G111" s="5">
        <v>74</v>
      </c>
      <c r="H111" s="5">
        <v>13</v>
      </c>
      <c r="I111" s="5">
        <v>1</v>
      </c>
      <c r="J111" s="5"/>
      <c r="K111" s="30">
        <v>1796</v>
      </c>
    </row>
    <row r="112" spans="2:11" s="33" customFormat="1" x14ac:dyDescent="0.2">
      <c r="B112" s="28" t="s">
        <v>64</v>
      </c>
      <c r="C112" s="28" t="s">
        <v>5252</v>
      </c>
      <c r="D112" s="37">
        <v>39232</v>
      </c>
      <c r="E112" s="28" t="s">
        <v>5148</v>
      </c>
      <c r="F112" s="5">
        <v>2885</v>
      </c>
      <c r="G112" s="5">
        <v>58</v>
      </c>
      <c r="H112" s="5">
        <v>9</v>
      </c>
      <c r="I112" s="5"/>
      <c r="J112" s="5"/>
      <c r="K112" s="30">
        <v>2952</v>
      </c>
    </row>
    <row r="113" spans="2:11" s="33" customFormat="1" x14ac:dyDescent="0.2">
      <c r="B113" s="28" t="s">
        <v>64</v>
      </c>
      <c r="C113" s="28" t="s">
        <v>5253</v>
      </c>
      <c r="D113" s="37">
        <v>39218</v>
      </c>
      <c r="E113" s="28" t="s">
        <v>5148</v>
      </c>
      <c r="F113" s="5">
        <v>1103</v>
      </c>
      <c r="G113" s="5">
        <v>34</v>
      </c>
      <c r="H113" s="5">
        <v>7</v>
      </c>
      <c r="I113" s="5">
        <v>1</v>
      </c>
      <c r="J113" s="5">
        <v>2</v>
      </c>
      <c r="K113" s="30">
        <v>1147</v>
      </c>
    </row>
    <row r="114" spans="2:11" s="33" customFormat="1" x14ac:dyDescent="0.2">
      <c r="B114" s="28" t="s">
        <v>64</v>
      </c>
      <c r="C114" s="28" t="s">
        <v>5254</v>
      </c>
      <c r="D114" s="37">
        <v>39461</v>
      </c>
      <c r="E114" s="28" t="s">
        <v>5148</v>
      </c>
      <c r="F114" s="5">
        <v>2285</v>
      </c>
      <c r="G114" s="5">
        <v>117</v>
      </c>
      <c r="H114" s="5">
        <v>10</v>
      </c>
      <c r="I114" s="5">
        <v>7</v>
      </c>
      <c r="J114" s="5"/>
      <c r="K114" s="30">
        <v>2419</v>
      </c>
    </row>
    <row r="115" spans="2:11" s="33" customFormat="1" x14ac:dyDescent="0.2">
      <c r="B115" s="28" t="s">
        <v>15</v>
      </c>
      <c r="C115" s="28" t="s">
        <v>5255</v>
      </c>
      <c r="D115" s="37">
        <v>39233</v>
      </c>
      <c r="E115" s="28" t="s">
        <v>5148</v>
      </c>
      <c r="F115" s="5">
        <v>1986</v>
      </c>
      <c r="G115" s="5">
        <v>109</v>
      </c>
      <c r="H115" s="5">
        <v>31</v>
      </c>
      <c r="I115" s="5">
        <v>7</v>
      </c>
      <c r="J115" s="5">
        <v>7</v>
      </c>
      <c r="K115" s="30">
        <v>2140</v>
      </c>
    </row>
    <row r="116" spans="2:11" s="33" customFormat="1" x14ac:dyDescent="0.2">
      <c r="B116" s="28" t="s">
        <v>15</v>
      </c>
      <c r="C116" s="28" t="s">
        <v>5256</v>
      </c>
      <c r="D116" s="37">
        <v>39240</v>
      </c>
      <c r="E116" s="28" t="s">
        <v>5148</v>
      </c>
      <c r="F116" s="5">
        <v>3926</v>
      </c>
      <c r="G116" s="5">
        <v>181</v>
      </c>
      <c r="H116" s="5">
        <v>25</v>
      </c>
      <c r="I116" s="5">
        <v>12</v>
      </c>
      <c r="J116" s="5">
        <v>3</v>
      </c>
      <c r="K116" s="30">
        <v>4147</v>
      </c>
    </row>
    <row r="117" spans="2:11" s="33" customFormat="1" x14ac:dyDescent="0.2">
      <c r="B117" s="28" t="s">
        <v>15</v>
      </c>
      <c r="C117" s="28" t="s">
        <v>5257</v>
      </c>
      <c r="D117" s="37">
        <v>39237</v>
      </c>
      <c r="E117" s="28" t="s">
        <v>5148</v>
      </c>
      <c r="F117" s="5">
        <v>936</v>
      </c>
      <c r="G117" s="5">
        <v>50</v>
      </c>
      <c r="H117" s="5">
        <v>8</v>
      </c>
      <c r="I117" s="5"/>
      <c r="J117" s="5">
        <v>1</v>
      </c>
      <c r="K117" s="30">
        <v>995</v>
      </c>
    </row>
    <row r="118" spans="2:11" s="33" customFormat="1" x14ac:dyDescent="0.2">
      <c r="B118" s="28" t="s">
        <v>15</v>
      </c>
      <c r="C118" s="28" t="s">
        <v>5258</v>
      </c>
      <c r="D118" s="37">
        <v>39226</v>
      </c>
      <c r="E118" s="28" t="s">
        <v>5148</v>
      </c>
      <c r="F118" s="5">
        <v>5858</v>
      </c>
      <c r="G118" s="5">
        <v>275</v>
      </c>
      <c r="H118" s="5">
        <v>56</v>
      </c>
      <c r="I118" s="5">
        <v>7</v>
      </c>
      <c r="J118" s="5">
        <v>4</v>
      </c>
      <c r="K118" s="30">
        <v>6200</v>
      </c>
    </row>
    <row r="119" spans="2:11" s="33" customFormat="1" x14ac:dyDescent="0.2">
      <c r="B119" s="28" t="s">
        <v>15</v>
      </c>
      <c r="C119" s="28" t="s">
        <v>5259</v>
      </c>
      <c r="D119" s="37">
        <v>40081</v>
      </c>
      <c r="E119" s="28" t="s">
        <v>5148</v>
      </c>
      <c r="F119" s="5">
        <v>9937</v>
      </c>
      <c r="G119" s="5">
        <v>486</v>
      </c>
      <c r="H119" s="5">
        <v>112</v>
      </c>
      <c r="I119" s="5">
        <v>21</v>
      </c>
      <c r="J119" s="5">
        <v>9</v>
      </c>
      <c r="K119" s="30">
        <v>10565</v>
      </c>
    </row>
    <row r="120" spans="2:11" s="33" customFormat="1" x14ac:dyDescent="0.2">
      <c r="B120" s="28" t="s">
        <v>16</v>
      </c>
      <c r="C120" s="28" t="s">
        <v>5260</v>
      </c>
      <c r="D120" s="37">
        <v>38027</v>
      </c>
      <c r="E120" s="28" t="s">
        <v>5148</v>
      </c>
      <c r="F120" s="5">
        <v>1091</v>
      </c>
      <c r="G120" s="5">
        <v>109</v>
      </c>
      <c r="H120" s="5">
        <v>11</v>
      </c>
      <c r="I120" s="5">
        <v>1</v>
      </c>
      <c r="J120" s="5"/>
      <c r="K120" s="30">
        <v>1212</v>
      </c>
    </row>
    <row r="121" spans="2:11" s="33" customFormat="1" x14ac:dyDescent="0.2">
      <c r="B121" s="28" t="s">
        <v>16</v>
      </c>
      <c r="C121" s="28" t="s">
        <v>5261</v>
      </c>
      <c r="D121" s="37">
        <v>38240</v>
      </c>
      <c r="E121" s="28" t="s">
        <v>5148</v>
      </c>
      <c r="F121" s="5">
        <v>574</v>
      </c>
      <c r="G121" s="5">
        <v>68</v>
      </c>
      <c r="H121" s="5">
        <v>15</v>
      </c>
      <c r="I121" s="5">
        <v>3</v>
      </c>
      <c r="J121" s="5"/>
      <c r="K121" s="30">
        <v>660</v>
      </c>
    </row>
    <row r="122" spans="2:11" s="33" customFormat="1" x14ac:dyDescent="0.2">
      <c r="B122" s="28" t="s">
        <v>16</v>
      </c>
      <c r="C122" s="28" t="s">
        <v>5262</v>
      </c>
      <c r="D122" s="37">
        <v>38462</v>
      </c>
      <c r="E122" s="28" t="s">
        <v>5148</v>
      </c>
      <c r="F122" s="5">
        <v>1068</v>
      </c>
      <c r="G122" s="5">
        <v>124</v>
      </c>
      <c r="H122" s="5">
        <v>19</v>
      </c>
      <c r="I122" s="5">
        <v>3</v>
      </c>
      <c r="J122" s="5"/>
      <c r="K122" s="30">
        <v>1214</v>
      </c>
    </row>
    <row r="123" spans="2:11" s="33" customFormat="1" x14ac:dyDescent="0.2">
      <c r="B123" s="28" t="s">
        <v>16</v>
      </c>
      <c r="C123" s="28" t="s">
        <v>5263</v>
      </c>
      <c r="D123" s="37">
        <v>39428</v>
      </c>
      <c r="E123" s="28" t="s">
        <v>5148</v>
      </c>
      <c r="F123" s="5">
        <v>7936</v>
      </c>
      <c r="G123" s="5">
        <v>189</v>
      </c>
      <c r="H123" s="5">
        <v>30</v>
      </c>
      <c r="I123" s="5">
        <v>7</v>
      </c>
      <c r="J123" s="5">
        <v>2</v>
      </c>
      <c r="K123" s="30">
        <v>8164</v>
      </c>
    </row>
    <row r="124" spans="2:11" s="33" customFormat="1" x14ac:dyDescent="0.2">
      <c r="B124" s="28" t="s">
        <v>16</v>
      </c>
      <c r="C124" s="28" t="s">
        <v>5264</v>
      </c>
      <c r="D124" s="37">
        <v>39860</v>
      </c>
      <c r="E124" s="28" t="s">
        <v>5148</v>
      </c>
      <c r="F124" s="5">
        <v>4788</v>
      </c>
      <c r="G124" s="5">
        <v>109</v>
      </c>
      <c r="H124" s="5">
        <v>15</v>
      </c>
      <c r="I124" s="5">
        <v>7</v>
      </c>
      <c r="J124" s="5">
        <v>3</v>
      </c>
      <c r="K124" s="30">
        <v>4922</v>
      </c>
    </row>
    <row r="125" spans="2:11" s="33" customFormat="1" x14ac:dyDescent="0.2">
      <c r="B125" s="28" t="s">
        <v>16</v>
      </c>
      <c r="C125" s="28" t="s">
        <v>5265</v>
      </c>
      <c r="D125" s="37">
        <v>39213</v>
      </c>
      <c r="E125" s="28" t="s">
        <v>5148</v>
      </c>
      <c r="F125" s="5">
        <v>3315</v>
      </c>
      <c r="G125" s="5">
        <v>171</v>
      </c>
      <c r="H125" s="5">
        <v>34</v>
      </c>
      <c r="I125" s="5">
        <v>12</v>
      </c>
      <c r="J125" s="5">
        <v>5</v>
      </c>
      <c r="K125" s="30">
        <v>3537</v>
      </c>
    </row>
    <row r="126" spans="2:11" s="33" customFormat="1" x14ac:dyDescent="0.2">
      <c r="B126" s="28" t="s">
        <v>16</v>
      </c>
      <c r="C126" s="28" t="s">
        <v>5266</v>
      </c>
      <c r="D126" s="37">
        <v>39217</v>
      </c>
      <c r="E126" s="28" t="s">
        <v>5148</v>
      </c>
      <c r="F126" s="5">
        <v>1577</v>
      </c>
      <c r="G126" s="5">
        <v>43</v>
      </c>
      <c r="H126" s="5">
        <v>11</v>
      </c>
      <c r="I126" s="5">
        <v>1</v>
      </c>
      <c r="J126" s="5"/>
      <c r="K126" s="30">
        <v>1632</v>
      </c>
    </row>
    <row r="127" spans="2:11" s="33" customFormat="1" x14ac:dyDescent="0.2">
      <c r="B127" s="28" t="s">
        <v>16</v>
      </c>
      <c r="C127" s="28" t="s">
        <v>5267</v>
      </c>
      <c r="D127" s="37">
        <v>39829</v>
      </c>
      <c r="E127" s="28" t="s">
        <v>5148</v>
      </c>
      <c r="F127" s="5">
        <v>4231</v>
      </c>
      <c r="G127" s="5">
        <v>115</v>
      </c>
      <c r="H127" s="5">
        <v>12</v>
      </c>
      <c r="I127" s="5">
        <v>3</v>
      </c>
      <c r="J127" s="5"/>
      <c r="K127" s="30">
        <v>4361</v>
      </c>
    </row>
    <row r="128" spans="2:11" s="33" customFormat="1" x14ac:dyDescent="0.2">
      <c r="B128" s="28" t="s">
        <v>16</v>
      </c>
      <c r="C128" s="28" t="s">
        <v>5268</v>
      </c>
      <c r="D128" s="37">
        <v>40072</v>
      </c>
      <c r="E128" s="28" t="s">
        <v>5148</v>
      </c>
      <c r="F128" s="5">
        <v>3729</v>
      </c>
      <c r="G128" s="5">
        <v>118</v>
      </c>
      <c r="H128" s="5">
        <v>25</v>
      </c>
      <c r="I128" s="5">
        <v>5</v>
      </c>
      <c r="J128" s="5">
        <v>6</v>
      </c>
      <c r="K128" s="30">
        <v>3883</v>
      </c>
    </row>
    <row r="129" spans="2:11" s="33" customFormat="1" x14ac:dyDescent="0.2">
      <c r="B129" s="28" t="s">
        <v>65</v>
      </c>
      <c r="C129" s="28" t="s">
        <v>5269</v>
      </c>
      <c r="D129" s="37">
        <v>38329</v>
      </c>
      <c r="E129" s="28" t="s">
        <v>5148</v>
      </c>
      <c r="F129" s="5">
        <v>4</v>
      </c>
      <c r="G129" s="5"/>
      <c r="H129" s="5"/>
      <c r="I129" s="5"/>
      <c r="J129" s="5"/>
      <c r="K129" s="30">
        <v>4</v>
      </c>
    </row>
    <row r="130" spans="2:11" s="33" customFormat="1" x14ac:dyDescent="0.2">
      <c r="B130" s="28" t="s">
        <v>65</v>
      </c>
      <c r="C130" s="28" t="s">
        <v>5270</v>
      </c>
      <c r="D130" s="37">
        <v>39268</v>
      </c>
      <c r="E130" s="28" t="s">
        <v>5148</v>
      </c>
      <c r="F130" s="5">
        <v>7869</v>
      </c>
      <c r="G130" s="5">
        <v>171</v>
      </c>
      <c r="H130" s="5">
        <v>22</v>
      </c>
      <c r="I130" s="5">
        <v>4</v>
      </c>
      <c r="J130" s="5"/>
      <c r="K130" s="30">
        <v>8066</v>
      </c>
    </row>
    <row r="131" spans="2:11" s="33" customFormat="1" x14ac:dyDescent="0.2">
      <c r="B131" s="28" t="s">
        <v>65</v>
      </c>
      <c r="C131" s="28" t="s">
        <v>5271</v>
      </c>
      <c r="D131" s="37">
        <v>39269</v>
      </c>
      <c r="E131" s="28" t="s">
        <v>5148</v>
      </c>
      <c r="F131" s="5">
        <v>719</v>
      </c>
      <c r="G131" s="5">
        <v>11</v>
      </c>
      <c r="H131" s="5">
        <v>3</v>
      </c>
      <c r="I131" s="5">
        <v>1</v>
      </c>
      <c r="J131" s="5"/>
      <c r="K131" s="30">
        <v>734</v>
      </c>
    </row>
    <row r="132" spans="2:11" s="33" customFormat="1" x14ac:dyDescent="0.2">
      <c r="B132" s="28" t="s">
        <v>65</v>
      </c>
      <c r="C132" s="28" t="s">
        <v>5272</v>
      </c>
      <c r="D132" s="37">
        <v>39223</v>
      </c>
      <c r="E132" s="28" t="s">
        <v>5148</v>
      </c>
      <c r="F132" s="5">
        <v>2</v>
      </c>
      <c r="G132" s="5"/>
      <c r="H132" s="5"/>
      <c r="I132" s="5"/>
      <c r="J132" s="5"/>
      <c r="K132" s="30">
        <v>2</v>
      </c>
    </row>
    <row r="133" spans="2:11" s="33" customFormat="1" x14ac:dyDescent="0.2">
      <c r="B133" s="28" t="s">
        <v>65</v>
      </c>
      <c r="C133" s="28" t="s">
        <v>5273</v>
      </c>
      <c r="D133" s="37">
        <v>39388</v>
      </c>
      <c r="E133" s="28" t="s">
        <v>5148</v>
      </c>
      <c r="F133" s="5">
        <v>4013</v>
      </c>
      <c r="G133" s="5">
        <v>132</v>
      </c>
      <c r="H133" s="5">
        <v>21</v>
      </c>
      <c r="I133" s="5">
        <v>4</v>
      </c>
      <c r="J133" s="5">
        <v>3</v>
      </c>
      <c r="K133" s="30">
        <v>4173</v>
      </c>
    </row>
    <row r="134" spans="2:11" s="33" customFormat="1" x14ac:dyDescent="0.2">
      <c r="B134" s="28" t="s">
        <v>65</v>
      </c>
      <c r="C134" s="28" t="s">
        <v>5274</v>
      </c>
      <c r="D134" s="37">
        <v>40038</v>
      </c>
      <c r="E134" s="28" t="s">
        <v>5148</v>
      </c>
      <c r="F134" s="5">
        <v>11330</v>
      </c>
      <c r="G134" s="5">
        <v>633</v>
      </c>
      <c r="H134" s="5">
        <v>124</v>
      </c>
      <c r="I134" s="5">
        <v>19</v>
      </c>
      <c r="J134" s="5">
        <v>6</v>
      </c>
      <c r="K134" s="30">
        <v>12112</v>
      </c>
    </row>
    <row r="135" spans="2:11" s="33" customFormat="1" x14ac:dyDescent="0.2">
      <c r="B135" s="28" t="s">
        <v>17</v>
      </c>
      <c r="C135" s="28" t="s">
        <v>5275</v>
      </c>
      <c r="D135" s="37">
        <v>39231</v>
      </c>
      <c r="E135" s="28" t="s">
        <v>5148</v>
      </c>
      <c r="F135" s="5">
        <v>1943</v>
      </c>
      <c r="G135" s="5">
        <v>64</v>
      </c>
      <c r="H135" s="5">
        <v>10</v>
      </c>
      <c r="I135" s="5">
        <v>6</v>
      </c>
      <c r="J135" s="5"/>
      <c r="K135" s="30">
        <v>2023</v>
      </c>
    </row>
    <row r="136" spans="2:11" s="33" customFormat="1" x14ac:dyDescent="0.2">
      <c r="B136" s="28" t="s">
        <v>17</v>
      </c>
      <c r="C136" s="28" t="s">
        <v>5276</v>
      </c>
      <c r="D136" s="37">
        <v>39791</v>
      </c>
      <c r="E136" s="28" t="s">
        <v>5148</v>
      </c>
      <c r="F136" s="5">
        <v>4460</v>
      </c>
      <c r="G136" s="5">
        <v>117</v>
      </c>
      <c r="H136" s="5">
        <v>20</v>
      </c>
      <c r="I136" s="5">
        <v>2</v>
      </c>
      <c r="J136" s="5">
        <v>1</v>
      </c>
      <c r="K136" s="30">
        <v>4600</v>
      </c>
    </row>
    <row r="137" spans="2:11" s="33" customFormat="1" x14ac:dyDescent="0.2">
      <c r="B137" s="28" t="s">
        <v>17</v>
      </c>
      <c r="C137" s="28" t="s">
        <v>5277</v>
      </c>
      <c r="D137" s="37">
        <v>39238</v>
      </c>
      <c r="E137" s="28" t="s">
        <v>5148</v>
      </c>
      <c r="F137" s="5">
        <v>3529</v>
      </c>
      <c r="G137" s="5">
        <v>104</v>
      </c>
      <c r="H137" s="5">
        <v>27</v>
      </c>
      <c r="I137" s="5">
        <v>4</v>
      </c>
      <c r="J137" s="5">
        <v>3</v>
      </c>
      <c r="K137" s="30">
        <v>3667</v>
      </c>
    </row>
    <row r="138" spans="2:11" s="33" customFormat="1" x14ac:dyDescent="0.2">
      <c r="B138" s="28" t="s">
        <v>17</v>
      </c>
      <c r="C138" s="28" t="s">
        <v>5278</v>
      </c>
      <c r="D138" s="37">
        <v>39561</v>
      </c>
      <c r="E138" s="28" t="s">
        <v>5148</v>
      </c>
      <c r="F138" s="5">
        <v>1395</v>
      </c>
      <c r="G138" s="5">
        <v>72</v>
      </c>
      <c r="H138" s="5">
        <v>20</v>
      </c>
      <c r="I138" s="5">
        <v>5</v>
      </c>
      <c r="J138" s="5"/>
      <c r="K138" s="30">
        <v>1492</v>
      </c>
    </row>
    <row r="139" spans="2:11" s="33" customFormat="1" x14ac:dyDescent="0.2">
      <c r="B139" s="28" t="s">
        <v>17</v>
      </c>
      <c r="C139" s="28" t="s">
        <v>5279</v>
      </c>
      <c r="D139" s="37">
        <v>39415</v>
      </c>
      <c r="E139" s="28" t="s">
        <v>5148</v>
      </c>
      <c r="F139" s="5">
        <v>4623</v>
      </c>
      <c r="G139" s="5">
        <v>204</v>
      </c>
      <c r="H139" s="5">
        <v>32</v>
      </c>
      <c r="I139" s="5">
        <v>12</v>
      </c>
      <c r="J139" s="5">
        <v>4</v>
      </c>
      <c r="K139" s="30">
        <v>4875</v>
      </c>
    </row>
    <row r="140" spans="2:11" s="33" customFormat="1" x14ac:dyDescent="0.2">
      <c r="B140" s="28" t="s">
        <v>17</v>
      </c>
      <c r="C140" s="28" t="s">
        <v>5280</v>
      </c>
      <c r="D140" s="37">
        <v>39707</v>
      </c>
      <c r="E140" s="28" t="s">
        <v>5148</v>
      </c>
      <c r="F140" s="5">
        <v>597</v>
      </c>
      <c r="G140" s="5">
        <v>18</v>
      </c>
      <c r="H140" s="5">
        <v>2</v>
      </c>
      <c r="I140" s="5"/>
      <c r="J140" s="5"/>
      <c r="K140" s="30">
        <v>617</v>
      </c>
    </row>
    <row r="141" spans="2:11" s="33" customFormat="1" x14ac:dyDescent="0.2">
      <c r="B141" s="28" t="s">
        <v>18</v>
      </c>
      <c r="C141" s="28" t="s">
        <v>5281</v>
      </c>
      <c r="D141" s="37">
        <v>38462</v>
      </c>
      <c r="E141" s="28" t="s">
        <v>5148</v>
      </c>
      <c r="F141" s="5">
        <v>1132</v>
      </c>
      <c r="G141" s="5">
        <v>87</v>
      </c>
      <c r="H141" s="5">
        <v>7</v>
      </c>
      <c r="I141" s="5"/>
      <c r="J141" s="5"/>
      <c r="K141" s="30">
        <v>1226</v>
      </c>
    </row>
    <row r="142" spans="2:11" s="33" customFormat="1" x14ac:dyDescent="0.2">
      <c r="B142" s="28" t="s">
        <v>18</v>
      </c>
      <c r="C142" s="28" t="s">
        <v>5282</v>
      </c>
      <c r="D142" s="37">
        <v>39268</v>
      </c>
      <c r="E142" s="28" t="s">
        <v>5148</v>
      </c>
      <c r="F142" s="5">
        <v>7822</v>
      </c>
      <c r="G142" s="5">
        <v>236</v>
      </c>
      <c r="H142" s="5">
        <v>30</v>
      </c>
      <c r="I142" s="5">
        <v>4</v>
      </c>
      <c r="J142" s="5">
        <v>3</v>
      </c>
      <c r="K142" s="30">
        <v>8095</v>
      </c>
    </row>
    <row r="143" spans="2:11" s="33" customFormat="1" x14ac:dyDescent="0.2">
      <c r="B143" s="28" t="s">
        <v>18</v>
      </c>
      <c r="C143" s="28" t="s">
        <v>5283</v>
      </c>
      <c r="D143" s="37">
        <v>39260</v>
      </c>
      <c r="E143" s="28" t="s">
        <v>5148</v>
      </c>
      <c r="F143" s="5">
        <v>1182</v>
      </c>
      <c r="G143" s="5">
        <v>48</v>
      </c>
      <c r="H143" s="5">
        <v>11</v>
      </c>
      <c r="I143" s="5">
        <v>3</v>
      </c>
      <c r="J143" s="5">
        <v>1</v>
      </c>
      <c r="K143" s="30">
        <v>1245</v>
      </c>
    </row>
    <row r="144" spans="2:11" s="33" customFormat="1" x14ac:dyDescent="0.2">
      <c r="B144" s="28" t="s">
        <v>18</v>
      </c>
      <c r="C144" s="28" t="s">
        <v>5284</v>
      </c>
      <c r="D144" s="37">
        <v>39266</v>
      </c>
      <c r="E144" s="28" t="s">
        <v>5148</v>
      </c>
      <c r="F144" s="5">
        <v>11620</v>
      </c>
      <c r="G144" s="5">
        <v>510</v>
      </c>
      <c r="H144" s="5">
        <v>105</v>
      </c>
      <c r="I144" s="5">
        <v>37</v>
      </c>
      <c r="J144" s="5">
        <v>11</v>
      </c>
      <c r="K144" s="30">
        <v>12283</v>
      </c>
    </row>
    <row r="145" spans="2:11" s="33" customFormat="1" x14ac:dyDescent="0.2">
      <c r="B145" s="28" t="s">
        <v>18</v>
      </c>
      <c r="C145" s="28" t="s">
        <v>5285</v>
      </c>
      <c r="D145" s="37">
        <v>39406</v>
      </c>
      <c r="E145" s="28" t="s">
        <v>5148</v>
      </c>
      <c r="F145" s="5">
        <v>1088</v>
      </c>
      <c r="G145" s="5">
        <v>33</v>
      </c>
      <c r="H145" s="5">
        <v>7</v>
      </c>
      <c r="I145" s="5">
        <v>3</v>
      </c>
      <c r="J145" s="5"/>
      <c r="K145" s="30">
        <v>1131</v>
      </c>
    </row>
    <row r="146" spans="2:11" s="33" customFormat="1" x14ac:dyDescent="0.2">
      <c r="B146" s="28" t="s">
        <v>18</v>
      </c>
      <c r="C146" s="28" t="s">
        <v>5286</v>
      </c>
      <c r="D146" s="37">
        <v>39492</v>
      </c>
      <c r="E146" s="28" t="s">
        <v>5148</v>
      </c>
      <c r="F146" s="5">
        <v>517</v>
      </c>
      <c r="G146" s="5">
        <v>18</v>
      </c>
      <c r="H146" s="5">
        <v>5</v>
      </c>
      <c r="I146" s="5">
        <v>1</v>
      </c>
      <c r="J146" s="5"/>
      <c r="K146" s="30">
        <v>541</v>
      </c>
    </row>
    <row r="147" spans="2:11" s="33" customFormat="1" x14ac:dyDescent="0.2">
      <c r="B147" s="28" t="s">
        <v>18</v>
      </c>
      <c r="C147" s="28" t="s">
        <v>5287</v>
      </c>
      <c r="D147" s="37">
        <v>39498</v>
      </c>
      <c r="E147" s="28" t="s">
        <v>5148</v>
      </c>
      <c r="F147" s="5">
        <v>717</v>
      </c>
      <c r="G147" s="5">
        <v>36</v>
      </c>
      <c r="H147" s="5">
        <v>3</v>
      </c>
      <c r="I147" s="5">
        <v>2</v>
      </c>
      <c r="J147" s="5"/>
      <c r="K147" s="30">
        <v>758</v>
      </c>
    </row>
    <row r="148" spans="2:11" s="33" customFormat="1" x14ac:dyDescent="0.2">
      <c r="B148" s="28" t="s">
        <v>18</v>
      </c>
      <c r="C148" s="28" t="s">
        <v>5288</v>
      </c>
      <c r="D148" s="37">
        <v>40093</v>
      </c>
      <c r="E148" s="28" t="s">
        <v>5148</v>
      </c>
      <c r="F148" s="5">
        <v>5528</v>
      </c>
      <c r="G148" s="5">
        <v>251</v>
      </c>
      <c r="H148" s="5">
        <v>64</v>
      </c>
      <c r="I148" s="5">
        <v>11</v>
      </c>
      <c r="J148" s="5">
        <v>11</v>
      </c>
      <c r="K148" s="30">
        <v>5865</v>
      </c>
    </row>
    <row r="149" spans="2:11" s="33" customFormat="1" x14ac:dyDescent="0.2">
      <c r="B149" s="28" t="s">
        <v>18</v>
      </c>
      <c r="C149" s="28" t="s">
        <v>5289</v>
      </c>
      <c r="D149" s="37">
        <v>40086</v>
      </c>
      <c r="E149" s="28" t="s">
        <v>5148</v>
      </c>
      <c r="F149" s="5">
        <v>5626</v>
      </c>
      <c r="G149" s="5">
        <v>220</v>
      </c>
      <c r="H149" s="5">
        <v>59</v>
      </c>
      <c r="I149" s="5">
        <v>15</v>
      </c>
      <c r="J149" s="5">
        <v>12</v>
      </c>
      <c r="K149" s="30">
        <v>5932</v>
      </c>
    </row>
    <row r="150" spans="2:11" s="33" customFormat="1" x14ac:dyDescent="0.2">
      <c r="B150" s="28" t="s">
        <v>18</v>
      </c>
      <c r="C150" s="28" t="s">
        <v>5290</v>
      </c>
      <c r="D150" s="37">
        <v>39650</v>
      </c>
      <c r="E150" s="28" t="s">
        <v>5148</v>
      </c>
      <c r="F150" s="5">
        <v>3080</v>
      </c>
      <c r="G150" s="5">
        <v>149</v>
      </c>
      <c r="H150" s="5">
        <v>36</v>
      </c>
      <c r="I150" s="5">
        <v>6</v>
      </c>
      <c r="J150" s="5">
        <v>6</v>
      </c>
      <c r="K150" s="30">
        <v>3277</v>
      </c>
    </row>
    <row r="151" spans="2:11" s="33" customFormat="1" x14ac:dyDescent="0.2">
      <c r="B151" s="28" t="s">
        <v>66</v>
      </c>
      <c r="C151" s="28" t="s">
        <v>5291</v>
      </c>
      <c r="D151" s="37">
        <v>38419</v>
      </c>
      <c r="E151" s="28" t="s">
        <v>5148</v>
      </c>
      <c r="F151" s="5">
        <v>638</v>
      </c>
      <c r="G151" s="5">
        <v>16</v>
      </c>
      <c r="H151" s="5">
        <v>2</v>
      </c>
      <c r="I151" s="5"/>
      <c r="J151" s="5"/>
      <c r="K151" s="30">
        <v>656</v>
      </c>
    </row>
    <row r="152" spans="2:11" s="33" customFormat="1" x14ac:dyDescent="0.2">
      <c r="B152" s="28" t="s">
        <v>66</v>
      </c>
      <c r="C152" s="28" t="s">
        <v>5292</v>
      </c>
      <c r="D152" s="37">
        <v>38462</v>
      </c>
      <c r="E152" s="28" t="s">
        <v>5148</v>
      </c>
      <c r="F152" s="5">
        <v>2098</v>
      </c>
      <c r="G152" s="5">
        <v>70</v>
      </c>
      <c r="H152" s="5">
        <v>18</v>
      </c>
      <c r="I152" s="5">
        <v>4</v>
      </c>
      <c r="J152" s="5">
        <v>1</v>
      </c>
      <c r="K152" s="30">
        <v>2191</v>
      </c>
    </row>
    <row r="153" spans="2:11" s="33" customFormat="1" x14ac:dyDescent="0.2">
      <c r="B153" s="28" t="s">
        <v>66</v>
      </c>
      <c r="C153" s="28" t="s">
        <v>5293</v>
      </c>
      <c r="D153" s="37">
        <v>39253</v>
      </c>
      <c r="E153" s="28" t="s">
        <v>5148</v>
      </c>
      <c r="F153" s="5">
        <v>3968</v>
      </c>
      <c r="G153" s="5">
        <v>68</v>
      </c>
      <c r="H153" s="5">
        <v>9</v>
      </c>
      <c r="I153" s="5">
        <v>2</v>
      </c>
      <c r="J153" s="5"/>
      <c r="K153" s="30">
        <v>4047</v>
      </c>
    </row>
    <row r="154" spans="2:11" s="33" customFormat="1" x14ac:dyDescent="0.2">
      <c r="B154" s="28" t="s">
        <v>66</v>
      </c>
      <c r="C154" s="28" t="s">
        <v>5294</v>
      </c>
      <c r="D154" s="37">
        <v>39346</v>
      </c>
      <c r="E154" s="28" t="s">
        <v>5148</v>
      </c>
      <c r="F154" s="5">
        <v>1019</v>
      </c>
      <c r="G154" s="5">
        <v>25</v>
      </c>
      <c r="H154" s="5">
        <v>2</v>
      </c>
      <c r="I154" s="5"/>
      <c r="J154" s="5"/>
      <c r="K154" s="30">
        <v>1046</v>
      </c>
    </row>
    <row r="155" spans="2:11" s="33" customFormat="1" x14ac:dyDescent="0.2">
      <c r="B155" s="28" t="s">
        <v>66</v>
      </c>
      <c r="C155" s="28" t="s">
        <v>5295</v>
      </c>
      <c r="D155" s="37">
        <v>39218</v>
      </c>
      <c r="E155" s="28" t="s">
        <v>5148</v>
      </c>
      <c r="F155" s="5">
        <v>5044</v>
      </c>
      <c r="G155" s="5">
        <v>243</v>
      </c>
      <c r="H155" s="5">
        <v>56</v>
      </c>
      <c r="I155" s="5">
        <v>8</v>
      </c>
      <c r="J155" s="5">
        <v>5</v>
      </c>
      <c r="K155" s="30">
        <v>5356</v>
      </c>
    </row>
    <row r="156" spans="2:11" s="33" customFormat="1" x14ac:dyDescent="0.2">
      <c r="B156" s="28" t="s">
        <v>66</v>
      </c>
      <c r="C156" s="28" t="s">
        <v>5296</v>
      </c>
      <c r="D156" s="37">
        <v>39253</v>
      </c>
      <c r="E156" s="28" t="s">
        <v>5148</v>
      </c>
      <c r="F156" s="5">
        <v>3478</v>
      </c>
      <c r="G156" s="5">
        <v>145</v>
      </c>
      <c r="H156" s="5">
        <v>33</v>
      </c>
      <c r="I156" s="5">
        <v>8</v>
      </c>
      <c r="J156" s="5">
        <v>8</v>
      </c>
      <c r="K156" s="30">
        <v>3672</v>
      </c>
    </row>
    <row r="157" spans="2:11" s="33" customFormat="1" x14ac:dyDescent="0.2">
      <c r="B157" s="28" t="s">
        <v>66</v>
      </c>
      <c r="C157" s="28" t="s">
        <v>5297</v>
      </c>
      <c r="D157" s="37">
        <v>39438</v>
      </c>
      <c r="E157" s="28" t="s">
        <v>5148</v>
      </c>
      <c r="F157" s="5">
        <v>13549</v>
      </c>
      <c r="G157" s="5">
        <v>339</v>
      </c>
      <c r="H157" s="5">
        <v>63</v>
      </c>
      <c r="I157" s="5">
        <v>20</v>
      </c>
      <c r="J157" s="5">
        <v>8</v>
      </c>
      <c r="K157" s="30">
        <v>13979</v>
      </c>
    </row>
    <row r="158" spans="2:11" s="33" customFormat="1" x14ac:dyDescent="0.2">
      <c r="B158" s="28" t="s">
        <v>66</v>
      </c>
      <c r="C158" s="28" t="s">
        <v>5298</v>
      </c>
      <c r="D158" s="37">
        <v>39882</v>
      </c>
      <c r="E158" s="28" t="s">
        <v>5148</v>
      </c>
      <c r="F158" s="5">
        <v>579</v>
      </c>
      <c r="G158" s="5">
        <v>15</v>
      </c>
      <c r="H158" s="5">
        <v>1</v>
      </c>
      <c r="I158" s="5"/>
      <c r="J158" s="5"/>
      <c r="K158" s="30">
        <v>595</v>
      </c>
    </row>
    <row r="159" spans="2:11" s="33" customFormat="1" x14ac:dyDescent="0.2">
      <c r="B159" s="28" t="s">
        <v>66</v>
      </c>
      <c r="C159" s="28" t="s">
        <v>5299</v>
      </c>
      <c r="D159" s="37">
        <v>40051</v>
      </c>
      <c r="E159" s="28" t="s">
        <v>5148</v>
      </c>
      <c r="F159" s="5">
        <v>3862</v>
      </c>
      <c r="G159" s="5">
        <v>106</v>
      </c>
      <c r="H159" s="5">
        <v>14</v>
      </c>
      <c r="I159" s="5">
        <v>6</v>
      </c>
      <c r="J159" s="5">
        <v>2</v>
      </c>
      <c r="K159" s="30">
        <v>3990</v>
      </c>
    </row>
    <row r="160" spans="2:11" s="33" customFormat="1" x14ac:dyDescent="0.2">
      <c r="B160" s="28" t="s">
        <v>19</v>
      </c>
      <c r="C160" s="28" t="s">
        <v>5300</v>
      </c>
      <c r="D160" s="37">
        <v>39225</v>
      </c>
      <c r="E160" s="28" t="s">
        <v>5148</v>
      </c>
      <c r="F160" s="5">
        <v>1737</v>
      </c>
      <c r="G160" s="5">
        <v>43</v>
      </c>
      <c r="H160" s="5">
        <v>10</v>
      </c>
      <c r="I160" s="5">
        <v>1</v>
      </c>
      <c r="J160" s="5"/>
      <c r="K160" s="30">
        <v>1791</v>
      </c>
    </row>
    <row r="161" spans="2:11" s="33" customFormat="1" x14ac:dyDescent="0.2">
      <c r="B161" s="28" t="s">
        <v>19</v>
      </c>
      <c r="C161" s="28" t="s">
        <v>5301</v>
      </c>
      <c r="D161" s="37">
        <v>39449</v>
      </c>
      <c r="E161" s="28" t="s">
        <v>5148</v>
      </c>
      <c r="F161" s="5">
        <v>536</v>
      </c>
      <c r="G161" s="5">
        <v>37</v>
      </c>
      <c r="H161" s="5">
        <v>8</v>
      </c>
      <c r="I161" s="5">
        <v>3</v>
      </c>
      <c r="J161" s="5"/>
      <c r="K161" s="30">
        <v>584</v>
      </c>
    </row>
    <row r="162" spans="2:11" s="33" customFormat="1" x14ac:dyDescent="0.2">
      <c r="B162" s="28" t="s">
        <v>19</v>
      </c>
      <c r="C162" s="28" t="s">
        <v>5302</v>
      </c>
      <c r="D162" s="37">
        <v>39416</v>
      </c>
      <c r="E162" s="28" t="s">
        <v>5148</v>
      </c>
      <c r="F162" s="5">
        <v>833</v>
      </c>
      <c r="G162" s="5">
        <v>36</v>
      </c>
      <c r="H162" s="5">
        <v>6</v>
      </c>
      <c r="I162" s="5"/>
      <c r="J162" s="5">
        <v>2</v>
      </c>
      <c r="K162" s="30">
        <v>877</v>
      </c>
    </row>
    <row r="163" spans="2:11" s="33" customFormat="1" x14ac:dyDescent="0.2">
      <c r="B163" s="28" t="s">
        <v>19</v>
      </c>
      <c r="C163" s="28" t="s">
        <v>5303</v>
      </c>
      <c r="D163" s="37">
        <v>40152</v>
      </c>
      <c r="E163" s="28" t="s">
        <v>5148</v>
      </c>
      <c r="F163" s="5">
        <v>2413</v>
      </c>
      <c r="G163" s="5">
        <v>84</v>
      </c>
      <c r="H163" s="5">
        <v>18</v>
      </c>
      <c r="I163" s="5">
        <v>3</v>
      </c>
      <c r="J163" s="5">
        <v>4</v>
      </c>
      <c r="K163" s="30">
        <v>2522</v>
      </c>
    </row>
    <row r="164" spans="2:11" s="33" customFormat="1" x14ac:dyDescent="0.2">
      <c r="B164" s="28" t="s">
        <v>20</v>
      </c>
      <c r="C164" s="28" t="s">
        <v>5304</v>
      </c>
      <c r="D164" s="37">
        <v>38503</v>
      </c>
      <c r="E164" s="28" t="s">
        <v>5148</v>
      </c>
      <c r="F164" s="5">
        <v>345</v>
      </c>
      <c r="G164" s="5">
        <v>87</v>
      </c>
      <c r="H164" s="5">
        <v>15</v>
      </c>
      <c r="I164" s="5">
        <v>3</v>
      </c>
      <c r="J164" s="5"/>
      <c r="K164" s="30">
        <v>450</v>
      </c>
    </row>
    <row r="165" spans="2:11" s="33" customFormat="1" x14ac:dyDescent="0.2">
      <c r="B165" s="28" t="s">
        <v>20</v>
      </c>
      <c r="C165" s="28" t="s">
        <v>5305</v>
      </c>
      <c r="D165" s="37">
        <v>39330</v>
      </c>
      <c r="E165" s="28" t="s">
        <v>5148</v>
      </c>
      <c r="F165" s="5">
        <v>1743</v>
      </c>
      <c r="G165" s="5">
        <v>71</v>
      </c>
      <c r="H165" s="5">
        <v>13</v>
      </c>
      <c r="I165" s="5"/>
      <c r="J165" s="5">
        <v>2</v>
      </c>
      <c r="K165" s="30">
        <v>1829</v>
      </c>
    </row>
    <row r="166" spans="2:11" s="33" customFormat="1" x14ac:dyDescent="0.2">
      <c r="B166" s="28" t="s">
        <v>20</v>
      </c>
      <c r="C166" s="28" t="s">
        <v>5306</v>
      </c>
      <c r="D166" s="37">
        <v>39251</v>
      </c>
      <c r="E166" s="28" t="s">
        <v>5148</v>
      </c>
      <c r="F166" s="5">
        <v>3008</v>
      </c>
      <c r="G166" s="5">
        <v>122</v>
      </c>
      <c r="H166" s="5">
        <v>20</v>
      </c>
      <c r="I166" s="5">
        <v>5</v>
      </c>
      <c r="J166" s="5">
        <v>1</v>
      </c>
      <c r="K166" s="30">
        <v>3156</v>
      </c>
    </row>
    <row r="167" spans="2:11" s="33" customFormat="1" x14ac:dyDescent="0.2">
      <c r="B167" s="28" t="s">
        <v>20</v>
      </c>
      <c r="C167" s="28" t="s">
        <v>5307</v>
      </c>
      <c r="D167" s="37">
        <v>39237</v>
      </c>
      <c r="E167" s="28" t="s">
        <v>5148</v>
      </c>
      <c r="F167" s="5">
        <v>465</v>
      </c>
      <c r="G167" s="5">
        <v>10</v>
      </c>
      <c r="H167" s="5">
        <v>5</v>
      </c>
      <c r="I167" s="5"/>
      <c r="J167" s="5"/>
      <c r="K167" s="30">
        <v>480</v>
      </c>
    </row>
    <row r="168" spans="2:11" s="33" customFormat="1" x14ac:dyDescent="0.2">
      <c r="B168" s="28" t="s">
        <v>20</v>
      </c>
      <c r="C168" s="28" t="s">
        <v>5308</v>
      </c>
      <c r="D168" s="37">
        <v>39161</v>
      </c>
      <c r="E168" s="28" t="s">
        <v>5148</v>
      </c>
      <c r="F168" s="5">
        <v>1122</v>
      </c>
      <c r="G168" s="5">
        <v>33</v>
      </c>
      <c r="H168" s="5">
        <v>7</v>
      </c>
      <c r="I168" s="5">
        <v>4</v>
      </c>
      <c r="J168" s="5">
        <v>5</v>
      </c>
      <c r="K168" s="30">
        <v>1171</v>
      </c>
    </row>
    <row r="169" spans="2:11" s="33" customFormat="1" x14ac:dyDescent="0.2">
      <c r="B169" s="28" t="s">
        <v>20</v>
      </c>
      <c r="C169" s="28" t="s">
        <v>5309</v>
      </c>
      <c r="D169" s="37">
        <v>40064</v>
      </c>
      <c r="E169" s="28" t="s">
        <v>5148</v>
      </c>
      <c r="F169" s="5">
        <v>498</v>
      </c>
      <c r="G169" s="5">
        <v>19</v>
      </c>
      <c r="H169" s="5">
        <v>3</v>
      </c>
      <c r="I169" s="5"/>
      <c r="J169" s="5"/>
      <c r="K169" s="30">
        <v>520</v>
      </c>
    </row>
    <row r="170" spans="2:11" s="33" customFormat="1" x14ac:dyDescent="0.2">
      <c r="B170" s="28" t="s">
        <v>21</v>
      </c>
      <c r="C170" s="28" t="s">
        <v>5310</v>
      </c>
      <c r="D170" s="37">
        <v>38057</v>
      </c>
      <c r="E170" s="28" t="s">
        <v>5148</v>
      </c>
      <c r="F170" s="5">
        <v>27</v>
      </c>
      <c r="G170" s="5"/>
      <c r="H170" s="5"/>
      <c r="I170" s="5"/>
      <c r="J170" s="5"/>
      <c r="K170" s="30">
        <v>27</v>
      </c>
    </row>
    <row r="171" spans="2:11" s="33" customFormat="1" x14ac:dyDescent="0.2">
      <c r="B171" s="28" t="s">
        <v>21</v>
      </c>
      <c r="C171" s="28" t="s">
        <v>5311</v>
      </c>
      <c r="D171" s="37">
        <v>38530</v>
      </c>
      <c r="E171" s="28" t="s">
        <v>5148</v>
      </c>
      <c r="F171" s="5">
        <v>2892</v>
      </c>
      <c r="G171" s="5">
        <v>143</v>
      </c>
      <c r="H171" s="5">
        <v>35</v>
      </c>
      <c r="I171" s="5">
        <v>7</v>
      </c>
      <c r="J171" s="5">
        <v>3</v>
      </c>
      <c r="K171" s="30">
        <v>3080</v>
      </c>
    </row>
    <row r="172" spans="2:11" s="33" customFormat="1" x14ac:dyDescent="0.2">
      <c r="B172" s="28" t="s">
        <v>21</v>
      </c>
      <c r="C172" s="28" t="s">
        <v>5312</v>
      </c>
      <c r="D172" s="37">
        <v>39240</v>
      </c>
      <c r="E172" s="28" t="s">
        <v>5148</v>
      </c>
      <c r="F172" s="5">
        <v>7056</v>
      </c>
      <c r="G172" s="5">
        <v>183</v>
      </c>
      <c r="H172" s="5">
        <v>35</v>
      </c>
      <c r="I172" s="5">
        <v>3</v>
      </c>
      <c r="J172" s="5">
        <v>5</v>
      </c>
      <c r="K172" s="30">
        <v>7282</v>
      </c>
    </row>
    <row r="173" spans="2:11" s="33" customFormat="1" x14ac:dyDescent="0.2">
      <c r="B173" s="28" t="s">
        <v>21</v>
      </c>
      <c r="C173" s="28" t="s">
        <v>5313</v>
      </c>
      <c r="D173" s="37">
        <v>39514</v>
      </c>
      <c r="E173" s="28" t="s">
        <v>5148</v>
      </c>
      <c r="F173" s="5">
        <v>2520</v>
      </c>
      <c r="G173" s="5">
        <v>120</v>
      </c>
      <c r="H173" s="5">
        <v>10</v>
      </c>
      <c r="I173" s="5">
        <v>2</v>
      </c>
      <c r="J173" s="5">
        <v>1</v>
      </c>
      <c r="K173" s="30">
        <v>2653</v>
      </c>
    </row>
    <row r="174" spans="2:11" s="33" customFormat="1" x14ac:dyDescent="0.2">
      <c r="B174" s="28" t="s">
        <v>21</v>
      </c>
      <c r="C174" s="28" t="s">
        <v>5314</v>
      </c>
      <c r="D174" s="37">
        <v>39301</v>
      </c>
      <c r="E174" s="28" t="s">
        <v>5148</v>
      </c>
      <c r="F174" s="5">
        <v>1724</v>
      </c>
      <c r="G174" s="5">
        <v>49</v>
      </c>
      <c r="H174" s="5">
        <v>7</v>
      </c>
      <c r="I174" s="5">
        <v>3</v>
      </c>
      <c r="J174" s="5"/>
      <c r="K174" s="30">
        <v>1783</v>
      </c>
    </row>
    <row r="175" spans="2:11" s="33" customFormat="1" x14ac:dyDescent="0.2">
      <c r="B175" s="28" t="s">
        <v>21</v>
      </c>
      <c r="C175" s="28" t="s">
        <v>5315</v>
      </c>
      <c r="D175" s="37">
        <v>39406</v>
      </c>
      <c r="E175" s="28" t="s">
        <v>5148</v>
      </c>
      <c r="F175" s="5">
        <v>7176</v>
      </c>
      <c r="G175" s="5">
        <v>299</v>
      </c>
      <c r="H175" s="5">
        <v>67</v>
      </c>
      <c r="I175" s="5">
        <v>13</v>
      </c>
      <c r="J175" s="5">
        <v>5</v>
      </c>
      <c r="K175" s="30">
        <v>7560</v>
      </c>
    </row>
    <row r="176" spans="2:11" s="33" customFormat="1" x14ac:dyDescent="0.2">
      <c r="B176" s="28" t="s">
        <v>21</v>
      </c>
      <c r="C176" s="28" t="s">
        <v>5316</v>
      </c>
      <c r="D176" s="37">
        <v>40038</v>
      </c>
      <c r="E176" s="28" t="s">
        <v>5148</v>
      </c>
      <c r="F176" s="5">
        <v>2858</v>
      </c>
      <c r="G176" s="5">
        <v>104</v>
      </c>
      <c r="H176" s="5">
        <v>30</v>
      </c>
      <c r="I176" s="5">
        <v>6</v>
      </c>
      <c r="J176" s="5">
        <v>1</v>
      </c>
      <c r="K176" s="30">
        <v>2999</v>
      </c>
    </row>
    <row r="177" spans="2:11" s="33" customFormat="1" x14ac:dyDescent="0.2">
      <c r="B177" s="28" t="s">
        <v>21</v>
      </c>
      <c r="C177" s="28" t="s">
        <v>5317</v>
      </c>
      <c r="D177" s="37">
        <v>39818</v>
      </c>
      <c r="E177" s="28" t="s">
        <v>5148</v>
      </c>
      <c r="F177" s="5">
        <v>266</v>
      </c>
      <c r="G177" s="5">
        <v>6</v>
      </c>
      <c r="H177" s="5">
        <v>1</v>
      </c>
      <c r="I177" s="5">
        <v>1</v>
      </c>
      <c r="J177" s="5"/>
      <c r="K177" s="30">
        <v>274</v>
      </c>
    </row>
    <row r="178" spans="2:11" s="33" customFormat="1" x14ac:dyDescent="0.2">
      <c r="B178" s="28" t="s">
        <v>67</v>
      </c>
      <c r="C178" s="28" t="s">
        <v>5318</v>
      </c>
      <c r="D178" s="37">
        <v>38054</v>
      </c>
      <c r="E178" s="28" t="s">
        <v>5148</v>
      </c>
      <c r="F178" s="5">
        <v>1913</v>
      </c>
      <c r="G178" s="5">
        <v>135</v>
      </c>
      <c r="H178" s="5">
        <v>30</v>
      </c>
      <c r="I178" s="5">
        <v>4</v>
      </c>
      <c r="J178" s="5">
        <v>1</v>
      </c>
      <c r="K178" s="30">
        <v>2083</v>
      </c>
    </row>
    <row r="179" spans="2:11" s="33" customFormat="1" x14ac:dyDescent="0.2">
      <c r="B179" s="28" t="s">
        <v>67</v>
      </c>
      <c r="C179" s="28" t="s">
        <v>5319</v>
      </c>
      <c r="D179" s="37">
        <v>39275</v>
      </c>
      <c r="E179" s="28" t="s">
        <v>5148</v>
      </c>
      <c r="F179" s="5">
        <v>3800</v>
      </c>
      <c r="G179" s="5">
        <v>145</v>
      </c>
      <c r="H179" s="5">
        <v>36</v>
      </c>
      <c r="I179" s="5">
        <v>8</v>
      </c>
      <c r="J179" s="5">
        <v>2</v>
      </c>
      <c r="K179" s="30">
        <v>3991</v>
      </c>
    </row>
    <row r="180" spans="2:11" s="33" customFormat="1" x14ac:dyDescent="0.2">
      <c r="B180" s="28" t="s">
        <v>67</v>
      </c>
      <c r="C180" s="28" t="s">
        <v>5320</v>
      </c>
      <c r="D180" s="37">
        <v>39232</v>
      </c>
      <c r="E180" s="28" t="s">
        <v>5148</v>
      </c>
      <c r="F180" s="5">
        <v>871</v>
      </c>
      <c r="G180" s="5">
        <v>52</v>
      </c>
      <c r="H180" s="5">
        <v>7</v>
      </c>
      <c r="I180" s="5">
        <v>3</v>
      </c>
      <c r="J180" s="5"/>
      <c r="K180" s="30">
        <v>933</v>
      </c>
    </row>
    <row r="181" spans="2:11" s="33" customFormat="1" x14ac:dyDescent="0.2">
      <c r="B181" s="28" t="s">
        <v>67</v>
      </c>
      <c r="C181" s="28" t="s">
        <v>5321</v>
      </c>
      <c r="D181" s="37">
        <v>39440</v>
      </c>
      <c r="E181" s="28" t="s">
        <v>5148</v>
      </c>
      <c r="F181" s="5">
        <v>540</v>
      </c>
      <c r="G181" s="5">
        <v>35</v>
      </c>
      <c r="H181" s="5">
        <v>5</v>
      </c>
      <c r="I181" s="5">
        <v>3</v>
      </c>
      <c r="J181" s="5">
        <v>3</v>
      </c>
      <c r="K181" s="30">
        <v>586</v>
      </c>
    </row>
    <row r="182" spans="2:11" s="33" customFormat="1" x14ac:dyDescent="0.2">
      <c r="B182" s="28" t="s">
        <v>67</v>
      </c>
      <c r="C182" s="28" t="s">
        <v>5322</v>
      </c>
      <c r="D182" s="37">
        <v>39729</v>
      </c>
      <c r="E182" s="28" t="s">
        <v>5148</v>
      </c>
      <c r="F182" s="5">
        <v>2696</v>
      </c>
      <c r="G182" s="5">
        <v>79</v>
      </c>
      <c r="H182" s="5">
        <v>19</v>
      </c>
      <c r="I182" s="5">
        <v>8</v>
      </c>
      <c r="J182" s="5">
        <v>1</v>
      </c>
      <c r="K182" s="30">
        <v>2803</v>
      </c>
    </row>
    <row r="183" spans="2:11" s="33" customFormat="1" x14ac:dyDescent="0.2">
      <c r="B183" s="28" t="s">
        <v>67</v>
      </c>
      <c r="C183" s="28" t="s">
        <v>5323</v>
      </c>
      <c r="D183" s="37">
        <v>39699</v>
      </c>
      <c r="E183" s="28" t="s">
        <v>5148</v>
      </c>
      <c r="F183" s="5">
        <v>687</v>
      </c>
      <c r="G183" s="5">
        <v>26</v>
      </c>
      <c r="H183" s="5">
        <v>10</v>
      </c>
      <c r="I183" s="5">
        <v>1</v>
      </c>
      <c r="J183" s="5"/>
      <c r="K183" s="30">
        <v>724</v>
      </c>
    </row>
    <row r="184" spans="2:11" s="33" customFormat="1" x14ac:dyDescent="0.2">
      <c r="B184" s="28" t="s">
        <v>67</v>
      </c>
      <c r="C184" s="28" t="s">
        <v>5324</v>
      </c>
      <c r="D184" s="37">
        <v>40081</v>
      </c>
      <c r="E184" s="28" t="s">
        <v>5148</v>
      </c>
      <c r="F184" s="5">
        <v>1015</v>
      </c>
      <c r="G184" s="5">
        <v>42</v>
      </c>
      <c r="H184" s="5">
        <v>18</v>
      </c>
      <c r="I184" s="5">
        <v>1</v>
      </c>
      <c r="J184" s="5">
        <v>1</v>
      </c>
      <c r="K184" s="30">
        <v>1077</v>
      </c>
    </row>
    <row r="185" spans="2:11" s="33" customFormat="1" x14ac:dyDescent="0.2">
      <c r="B185" s="28" t="s">
        <v>67</v>
      </c>
      <c r="C185" s="28" t="s">
        <v>5325</v>
      </c>
      <c r="D185" s="37">
        <v>40112</v>
      </c>
      <c r="E185" s="28" t="s">
        <v>5148</v>
      </c>
      <c r="F185" s="5">
        <v>3994</v>
      </c>
      <c r="G185" s="5">
        <v>114</v>
      </c>
      <c r="H185" s="5">
        <v>42</v>
      </c>
      <c r="I185" s="5">
        <v>10</v>
      </c>
      <c r="J185" s="5">
        <v>1</v>
      </c>
      <c r="K185" s="30">
        <v>4161</v>
      </c>
    </row>
    <row r="186" spans="2:11" s="33" customFormat="1" x14ac:dyDescent="0.2">
      <c r="B186" s="28" t="s">
        <v>22</v>
      </c>
      <c r="C186" s="28" t="s">
        <v>5326</v>
      </c>
      <c r="D186" s="37">
        <v>38546</v>
      </c>
      <c r="E186" s="28" t="s">
        <v>5148</v>
      </c>
      <c r="F186" s="5">
        <v>1238</v>
      </c>
      <c r="G186" s="5">
        <v>108</v>
      </c>
      <c r="H186" s="5">
        <v>26</v>
      </c>
      <c r="I186" s="5">
        <v>2</v>
      </c>
      <c r="J186" s="5">
        <v>1</v>
      </c>
      <c r="K186" s="30">
        <v>1375</v>
      </c>
    </row>
    <row r="187" spans="2:11" s="33" customFormat="1" x14ac:dyDescent="0.2">
      <c r="B187" s="28" t="s">
        <v>22</v>
      </c>
      <c r="C187" s="28" t="s">
        <v>5327</v>
      </c>
      <c r="D187" s="37">
        <v>39217</v>
      </c>
      <c r="E187" s="28" t="s">
        <v>5148</v>
      </c>
      <c r="F187" s="5">
        <v>4094</v>
      </c>
      <c r="G187" s="5">
        <v>217</v>
      </c>
      <c r="H187" s="5">
        <v>34</v>
      </c>
      <c r="I187" s="5">
        <v>3</v>
      </c>
      <c r="J187" s="5">
        <v>3</v>
      </c>
      <c r="K187" s="30">
        <v>4351</v>
      </c>
    </row>
    <row r="188" spans="2:11" s="33" customFormat="1" x14ac:dyDescent="0.2">
      <c r="B188" s="28" t="s">
        <v>22</v>
      </c>
      <c r="C188" s="28" t="s">
        <v>5328</v>
      </c>
      <c r="D188" s="37">
        <v>39225</v>
      </c>
      <c r="E188" s="28" t="s">
        <v>5148</v>
      </c>
      <c r="F188" s="5">
        <v>5761</v>
      </c>
      <c r="G188" s="5">
        <v>181</v>
      </c>
      <c r="H188" s="5">
        <v>36</v>
      </c>
      <c r="I188" s="5">
        <v>7</v>
      </c>
      <c r="J188" s="5">
        <v>2</v>
      </c>
      <c r="K188" s="30">
        <v>5987</v>
      </c>
    </row>
    <row r="189" spans="2:11" s="33" customFormat="1" x14ac:dyDescent="0.2">
      <c r="B189" s="28" t="s">
        <v>22</v>
      </c>
      <c r="C189" s="28" t="s">
        <v>5329</v>
      </c>
      <c r="D189" s="37">
        <v>39239</v>
      </c>
      <c r="E189" s="28" t="s">
        <v>5148</v>
      </c>
      <c r="F189" s="5">
        <v>5577</v>
      </c>
      <c r="G189" s="5">
        <v>539</v>
      </c>
      <c r="H189" s="5">
        <v>93</v>
      </c>
      <c r="I189" s="5">
        <v>13</v>
      </c>
      <c r="J189" s="5">
        <v>2</v>
      </c>
      <c r="K189" s="30">
        <v>6224</v>
      </c>
    </row>
    <row r="190" spans="2:11" s="33" customFormat="1" x14ac:dyDescent="0.2">
      <c r="B190" s="28" t="s">
        <v>22</v>
      </c>
      <c r="C190" s="28" t="s">
        <v>5330</v>
      </c>
      <c r="D190" s="37">
        <v>39283</v>
      </c>
      <c r="E190" s="28" t="s">
        <v>5148</v>
      </c>
      <c r="F190" s="5">
        <v>3861</v>
      </c>
      <c r="G190" s="5">
        <v>93</v>
      </c>
      <c r="H190" s="5">
        <v>20</v>
      </c>
      <c r="I190" s="5">
        <v>4</v>
      </c>
      <c r="J190" s="5">
        <v>4</v>
      </c>
      <c r="K190" s="30">
        <v>3982</v>
      </c>
    </row>
    <row r="191" spans="2:11" s="33" customFormat="1" x14ac:dyDescent="0.2">
      <c r="B191" s="28" t="s">
        <v>22</v>
      </c>
      <c r="C191" s="28" t="s">
        <v>5331</v>
      </c>
      <c r="D191" s="37">
        <v>39290</v>
      </c>
      <c r="E191" s="28" t="s">
        <v>5148</v>
      </c>
      <c r="F191" s="5">
        <v>6436</v>
      </c>
      <c r="G191" s="5">
        <v>259</v>
      </c>
      <c r="H191" s="5">
        <v>53</v>
      </c>
      <c r="I191" s="5">
        <v>20</v>
      </c>
      <c r="J191" s="5">
        <v>4</v>
      </c>
      <c r="K191" s="30">
        <v>6772</v>
      </c>
    </row>
    <row r="192" spans="2:11" s="33" customFormat="1" x14ac:dyDescent="0.2">
      <c r="B192" s="28" t="s">
        <v>22</v>
      </c>
      <c r="C192" s="28" t="s">
        <v>5332</v>
      </c>
      <c r="D192" s="37">
        <v>39426</v>
      </c>
      <c r="E192" s="28" t="s">
        <v>5148</v>
      </c>
      <c r="F192" s="5">
        <v>3101</v>
      </c>
      <c r="G192" s="5">
        <v>89</v>
      </c>
      <c r="H192" s="5">
        <v>15</v>
      </c>
      <c r="I192" s="5">
        <v>1</v>
      </c>
      <c r="J192" s="5">
        <v>2</v>
      </c>
      <c r="K192" s="30">
        <v>3208</v>
      </c>
    </row>
    <row r="193" spans="2:11" s="33" customFormat="1" x14ac:dyDescent="0.2">
      <c r="B193" s="28" t="s">
        <v>22</v>
      </c>
      <c r="C193" s="28" t="s">
        <v>5333</v>
      </c>
      <c r="D193" s="37">
        <v>40086</v>
      </c>
      <c r="E193" s="28" t="s">
        <v>5148</v>
      </c>
      <c r="F193" s="5">
        <v>8313</v>
      </c>
      <c r="G193" s="5">
        <v>389</v>
      </c>
      <c r="H193" s="5">
        <v>100</v>
      </c>
      <c r="I193" s="5">
        <v>32</v>
      </c>
      <c r="J193" s="5">
        <v>25</v>
      </c>
      <c r="K193" s="30">
        <v>8859</v>
      </c>
    </row>
    <row r="194" spans="2:11" s="33" customFormat="1" x14ac:dyDescent="0.2">
      <c r="B194" s="28" t="s">
        <v>22</v>
      </c>
      <c r="C194" s="28" t="s">
        <v>5334</v>
      </c>
      <c r="D194" s="37">
        <v>39464</v>
      </c>
      <c r="E194" s="28" t="s">
        <v>5148</v>
      </c>
      <c r="F194" s="5">
        <v>2748</v>
      </c>
      <c r="G194" s="5">
        <v>77</v>
      </c>
      <c r="H194" s="5">
        <v>12</v>
      </c>
      <c r="I194" s="5">
        <v>2</v>
      </c>
      <c r="J194" s="5"/>
      <c r="K194" s="30">
        <v>2839</v>
      </c>
    </row>
    <row r="195" spans="2:11" s="33" customFormat="1" x14ac:dyDescent="0.2">
      <c r="B195" s="28" t="s">
        <v>22</v>
      </c>
      <c r="C195" s="28" t="s">
        <v>5335</v>
      </c>
      <c r="D195" s="37">
        <v>39465</v>
      </c>
      <c r="E195" s="28" t="s">
        <v>5148</v>
      </c>
      <c r="F195" s="5">
        <v>132</v>
      </c>
      <c r="G195" s="5">
        <v>10</v>
      </c>
      <c r="H195" s="5">
        <v>2</v>
      </c>
      <c r="I195" s="5"/>
      <c r="J195" s="5"/>
      <c r="K195" s="30">
        <v>144</v>
      </c>
    </row>
    <row r="196" spans="2:11" s="33" customFormat="1" x14ac:dyDescent="0.2">
      <c r="B196" s="28" t="s">
        <v>68</v>
      </c>
      <c r="C196" s="28" t="s">
        <v>5336</v>
      </c>
      <c r="D196" s="37">
        <v>38575</v>
      </c>
      <c r="E196" s="28" t="s">
        <v>5148</v>
      </c>
      <c r="F196" s="5">
        <v>1657</v>
      </c>
      <c r="G196" s="5">
        <v>108</v>
      </c>
      <c r="H196" s="5">
        <v>14</v>
      </c>
      <c r="I196" s="5">
        <v>5</v>
      </c>
      <c r="J196" s="5">
        <v>2</v>
      </c>
      <c r="K196" s="30">
        <v>1786</v>
      </c>
    </row>
    <row r="197" spans="2:11" s="33" customFormat="1" x14ac:dyDescent="0.2">
      <c r="B197" s="28" t="s">
        <v>68</v>
      </c>
      <c r="C197" s="28" t="s">
        <v>5337</v>
      </c>
      <c r="D197" s="37">
        <v>38350</v>
      </c>
      <c r="E197" s="28" t="s">
        <v>5148</v>
      </c>
      <c r="F197" s="5">
        <v>720</v>
      </c>
      <c r="G197" s="5">
        <v>36</v>
      </c>
      <c r="H197" s="5">
        <v>3</v>
      </c>
      <c r="I197" s="5"/>
      <c r="J197" s="5">
        <v>2</v>
      </c>
      <c r="K197" s="30">
        <v>761</v>
      </c>
    </row>
    <row r="198" spans="2:11" s="33" customFormat="1" x14ac:dyDescent="0.2">
      <c r="B198" s="28" t="s">
        <v>68</v>
      </c>
      <c r="C198" s="28" t="s">
        <v>5338</v>
      </c>
      <c r="D198" s="37">
        <v>40036</v>
      </c>
      <c r="E198" s="28" t="s">
        <v>5148</v>
      </c>
      <c r="F198" s="5">
        <v>1718</v>
      </c>
      <c r="G198" s="5">
        <v>104</v>
      </c>
      <c r="H198" s="5">
        <v>22</v>
      </c>
      <c r="I198" s="5">
        <v>3</v>
      </c>
      <c r="J198" s="5"/>
      <c r="K198" s="30">
        <v>1847</v>
      </c>
    </row>
    <row r="199" spans="2:11" s="33" customFormat="1" x14ac:dyDescent="0.2">
      <c r="B199" s="28" t="s">
        <v>68</v>
      </c>
      <c r="C199" s="28" t="s">
        <v>5339</v>
      </c>
      <c r="D199" s="37">
        <v>38930</v>
      </c>
      <c r="E199" s="28" t="s">
        <v>5148</v>
      </c>
      <c r="F199" s="5">
        <v>1050</v>
      </c>
      <c r="G199" s="5">
        <v>46</v>
      </c>
      <c r="H199" s="5">
        <v>10</v>
      </c>
      <c r="I199" s="5">
        <v>3</v>
      </c>
      <c r="J199" s="5">
        <v>2</v>
      </c>
      <c r="K199" s="30">
        <v>1111</v>
      </c>
    </row>
    <row r="200" spans="2:11" s="33" customFormat="1" x14ac:dyDescent="0.2">
      <c r="B200" s="28" t="s">
        <v>68</v>
      </c>
      <c r="C200" s="28" t="s">
        <v>5340</v>
      </c>
      <c r="D200" s="37">
        <v>39244</v>
      </c>
      <c r="E200" s="28" t="s">
        <v>5148</v>
      </c>
      <c r="F200" s="5">
        <v>4292</v>
      </c>
      <c r="G200" s="5">
        <v>202</v>
      </c>
      <c r="H200" s="5">
        <v>31</v>
      </c>
      <c r="I200" s="5">
        <v>5</v>
      </c>
      <c r="J200" s="5"/>
      <c r="K200" s="30">
        <v>4530</v>
      </c>
    </row>
    <row r="201" spans="2:11" s="33" customFormat="1" x14ac:dyDescent="0.2">
      <c r="B201" s="28" t="s">
        <v>68</v>
      </c>
      <c r="C201" s="28" t="s">
        <v>5341</v>
      </c>
      <c r="D201" s="37">
        <v>39251</v>
      </c>
      <c r="E201" s="28" t="s">
        <v>5148</v>
      </c>
      <c r="F201" s="5">
        <v>1425</v>
      </c>
      <c r="G201" s="5">
        <v>31</v>
      </c>
      <c r="H201" s="5">
        <v>1</v>
      </c>
      <c r="I201" s="5"/>
      <c r="J201" s="5"/>
      <c r="K201" s="30">
        <v>1457</v>
      </c>
    </row>
    <row r="202" spans="2:11" s="33" customFormat="1" x14ac:dyDescent="0.2">
      <c r="B202" s="28" t="s">
        <v>68</v>
      </c>
      <c r="C202" s="28" t="s">
        <v>5342</v>
      </c>
      <c r="D202" s="37">
        <v>39510</v>
      </c>
      <c r="E202" s="28" t="s">
        <v>5148</v>
      </c>
      <c r="F202" s="5">
        <v>5062</v>
      </c>
      <c r="G202" s="5">
        <v>134</v>
      </c>
      <c r="H202" s="5">
        <v>26</v>
      </c>
      <c r="I202" s="5">
        <v>7</v>
      </c>
      <c r="J202" s="5">
        <v>4</v>
      </c>
      <c r="K202" s="30">
        <v>5233</v>
      </c>
    </row>
    <row r="203" spans="2:11" s="33" customFormat="1" x14ac:dyDescent="0.2">
      <c r="B203" s="28" t="s">
        <v>68</v>
      </c>
      <c r="C203" s="28" t="s">
        <v>5343</v>
      </c>
      <c r="D203" s="37">
        <v>39475</v>
      </c>
      <c r="E203" s="28" t="s">
        <v>5148</v>
      </c>
      <c r="F203" s="5">
        <v>2942</v>
      </c>
      <c r="G203" s="5">
        <v>129</v>
      </c>
      <c r="H203" s="5">
        <v>22</v>
      </c>
      <c r="I203" s="5">
        <v>1</v>
      </c>
      <c r="J203" s="5"/>
      <c r="K203" s="30">
        <v>3094</v>
      </c>
    </row>
    <row r="204" spans="2:11" s="33" customFormat="1" x14ac:dyDescent="0.2">
      <c r="B204" s="28" t="s">
        <v>23</v>
      </c>
      <c r="C204" s="28" t="s">
        <v>5344</v>
      </c>
      <c r="D204" s="37">
        <v>38328</v>
      </c>
      <c r="E204" s="28" t="s">
        <v>5148</v>
      </c>
      <c r="F204" s="5">
        <v>2240</v>
      </c>
      <c r="G204" s="5">
        <v>89</v>
      </c>
      <c r="H204" s="5">
        <v>3</v>
      </c>
      <c r="I204" s="5">
        <v>4</v>
      </c>
      <c r="J204" s="5"/>
      <c r="K204" s="30">
        <v>2336</v>
      </c>
    </row>
    <row r="205" spans="2:11" s="33" customFormat="1" x14ac:dyDescent="0.2">
      <c r="B205" s="28" t="s">
        <v>23</v>
      </c>
      <c r="C205" s="28" t="s">
        <v>5345</v>
      </c>
      <c r="D205" s="37">
        <v>39304</v>
      </c>
      <c r="E205" s="28" t="s">
        <v>5148</v>
      </c>
      <c r="F205" s="5">
        <v>6188</v>
      </c>
      <c r="G205" s="5">
        <v>103</v>
      </c>
      <c r="H205" s="5">
        <v>9</v>
      </c>
      <c r="I205" s="5">
        <v>1</v>
      </c>
      <c r="J205" s="5">
        <v>1</v>
      </c>
      <c r="K205" s="30">
        <v>6302</v>
      </c>
    </row>
    <row r="206" spans="2:11" s="33" customFormat="1" x14ac:dyDescent="0.2">
      <c r="B206" s="28" t="s">
        <v>23</v>
      </c>
      <c r="C206" s="28" t="s">
        <v>5346</v>
      </c>
      <c r="D206" s="37">
        <v>39820</v>
      </c>
      <c r="E206" s="28" t="s">
        <v>5148</v>
      </c>
      <c r="F206" s="5">
        <v>1761</v>
      </c>
      <c r="G206" s="5">
        <v>28</v>
      </c>
      <c r="H206" s="5">
        <v>3</v>
      </c>
      <c r="I206" s="5"/>
      <c r="J206" s="5"/>
      <c r="K206" s="30">
        <v>1792</v>
      </c>
    </row>
    <row r="207" spans="2:11" s="33" customFormat="1" x14ac:dyDescent="0.2">
      <c r="B207" s="28" t="s">
        <v>23</v>
      </c>
      <c r="C207" s="28" t="s">
        <v>5347</v>
      </c>
      <c r="D207" s="37">
        <v>39237</v>
      </c>
      <c r="E207" s="28" t="s">
        <v>5148</v>
      </c>
      <c r="F207" s="5">
        <v>1896</v>
      </c>
      <c r="G207" s="5">
        <v>48</v>
      </c>
      <c r="H207" s="5">
        <v>7</v>
      </c>
      <c r="I207" s="5">
        <v>1</v>
      </c>
      <c r="J207" s="5"/>
      <c r="K207" s="30">
        <v>1952</v>
      </c>
    </row>
    <row r="208" spans="2:11" s="33" customFormat="1" x14ac:dyDescent="0.2">
      <c r="B208" s="28" t="s">
        <v>23</v>
      </c>
      <c r="C208" s="28" t="s">
        <v>5348</v>
      </c>
      <c r="D208" s="37">
        <v>39168</v>
      </c>
      <c r="E208" s="28" t="s">
        <v>5148</v>
      </c>
      <c r="F208" s="5">
        <v>3831</v>
      </c>
      <c r="G208" s="5">
        <v>145</v>
      </c>
      <c r="H208" s="5">
        <v>26</v>
      </c>
      <c r="I208" s="5">
        <v>7</v>
      </c>
      <c r="J208" s="5">
        <v>4</v>
      </c>
      <c r="K208" s="30">
        <v>4013</v>
      </c>
    </row>
    <row r="209" spans="2:11" s="33" customFormat="1" x14ac:dyDescent="0.2">
      <c r="B209" s="28" t="s">
        <v>23</v>
      </c>
      <c r="C209" s="28" t="s">
        <v>5349</v>
      </c>
      <c r="D209" s="37">
        <v>39492</v>
      </c>
      <c r="E209" s="28" t="s">
        <v>5148</v>
      </c>
      <c r="F209" s="5">
        <v>2838</v>
      </c>
      <c r="G209" s="5">
        <v>60</v>
      </c>
      <c r="H209" s="5">
        <v>9</v>
      </c>
      <c r="I209" s="5">
        <v>6</v>
      </c>
      <c r="J209" s="5"/>
      <c r="K209" s="30">
        <v>2913</v>
      </c>
    </row>
    <row r="210" spans="2:11" s="33" customFormat="1" x14ac:dyDescent="0.2">
      <c r="B210" s="28" t="s">
        <v>23</v>
      </c>
      <c r="C210" s="28" t="s">
        <v>5350</v>
      </c>
      <c r="D210" s="37">
        <v>39393</v>
      </c>
      <c r="E210" s="28" t="s">
        <v>5148</v>
      </c>
      <c r="F210" s="5">
        <v>518</v>
      </c>
      <c r="G210" s="5">
        <v>12</v>
      </c>
      <c r="H210" s="5">
        <v>1</v>
      </c>
      <c r="I210" s="5"/>
      <c r="J210" s="5"/>
      <c r="K210" s="30">
        <v>531</v>
      </c>
    </row>
    <row r="211" spans="2:11" s="33" customFormat="1" x14ac:dyDescent="0.2">
      <c r="B211" s="28" t="s">
        <v>23</v>
      </c>
      <c r="C211" s="28" t="s">
        <v>5351</v>
      </c>
      <c r="D211" s="37">
        <v>39702</v>
      </c>
      <c r="E211" s="28" t="s">
        <v>5148</v>
      </c>
      <c r="F211" s="5">
        <v>2994</v>
      </c>
      <c r="G211" s="5">
        <v>86</v>
      </c>
      <c r="H211" s="5">
        <v>21</v>
      </c>
      <c r="I211" s="5">
        <v>8</v>
      </c>
      <c r="J211" s="5">
        <v>4</v>
      </c>
      <c r="K211" s="30">
        <v>3113</v>
      </c>
    </row>
    <row r="212" spans="2:11" s="33" customFormat="1" x14ac:dyDescent="0.2">
      <c r="B212" s="28" t="s">
        <v>23</v>
      </c>
      <c r="C212" s="28" t="s">
        <v>5352</v>
      </c>
      <c r="D212" s="37">
        <v>40135</v>
      </c>
      <c r="E212" s="28" t="s">
        <v>5148</v>
      </c>
      <c r="F212" s="5">
        <v>5433</v>
      </c>
      <c r="G212" s="5">
        <v>194</v>
      </c>
      <c r="H212" s="5">
        <v>36</v>
      </c>
      <c r="I212" s="5">
        <v>5</v>
      </c>
      <c r="J212" s="5">
        <v>4</v>
      </c>
      <c r="K212" s="30">
        <v>5672</v>
      </c>
    </row>
    <row r="213" spans="2:11" s="33" customFormat="1" x14ac:dyDescent="0.2">
      <c r="B213" s="28" t="s">
        <v>24</v>
      </c>
      <c r="C213" s="28" t="s">
        <v>5359</v>
      </c>
      <c r="D213" s="37">
        <v>38336</v>
      </c>
      <c r="E213" s="28" t="s">
        <v>5148</v>
      </c>
      <c r="F213" s="5">
        <v>1401</v>
      </c>
      <c r="G213" s="5">
        <v>83</v>
      </c>
      <c r="H213" s="5">
        <v>6</v>
      </c>
      <c r="I213" s="5">
        <v>3</v>
      </c>
      <c r="J213" s="5"/>
      <c r="K213" s="30">
        <v>1493</v>
      </c>
    </row>
    <row r="214" spans="2:11" s="33" customFormat="1" x14ac:dyDescent="0.2">
      <c r="B214" s="28" t="s">
        <v>24</v>
      </c>
      <c r="C214" s="28" t="s">
        <v>5360</v>
      </c>
      <c r="D214" s="37">
        <v>38247</v>
      </c>
      <c r="E214" s="28" t="s">
        <v>5148</v>
      </c>
      <c r="F214" s="5">
        <v>1385</v>
      </c>
      <c r="G214" s="5">
        <v>144</v>
      </c>
      <c r="H214" s="5">
        <v>35</v>
      </c>
      <c r="I214" s="5">
        <v>14</v>
      </c>
      <c r="J214" s="5">
        <v>3</v>
      </c>
      <c r="K214" s="30">
        <v>1581</v>
      </c>
    </row>
    <row r="215" spans="2:11" s="33" customFormat="1" x14ac:dyDescent="0.2">
      <c r="B215" s="28" t="s">
        <v>24</v>
      </c>
      <c r="C215" s="28" t="s">
        <v>5361</v>
      </c>
      <c r="D215" s="37">
        <v>38463</v>
      </c>
      <c r="E215" s="28" t="s">
        <v>5148</v>
      </c>
      <c r="F215" s="5">
        <v>1436</v>
      </c>
      <c r="G215" s="5">
        <v>93</v>
      </c>
      <c r="H215" s="5">
        <v>24</v>
      </c>
      <c r="I215" s="5">
        <v>6</v>
      </c>
      <c r="J215" s="5">
        <v>1</v>
      </c>
      <c r="K215" s="30">
        <v>1560</v>
      </c>
    </row>
    <row r="216" spans="2:11" s="33" customFormat="1" x14ac:dyDescent="0.2">
      <c r="B216" s="28" t="s">
        <v>24</v>
      </c>
      <c r="C216" s="28" t="s">
        <v>5362</v>
      </c>
      <c r="D216" s="37">
        <v>39265</v>
      </c>
      <c r="E216" s="28" t="s">
        <v>5148</v>
      </c>
      <c r="F216" s="5">
        <v>1102</v>
      </c>
      <c r="G216" s="5">
        <v>39</v>
      </c>
      <c r="H216" s="5">
        <v>6</v>
      </c>
      <c r="I216" s="5">
        <v>5</v>
      </c>
      <c r="J216" s="5"/>
      <c r="K216" s="30">
        <v>1152</v>
      </c>
    </row>
    <row r="217" spans="2:11" s="33" customFormat="1" x14ac:dyDescent="0.2">
      <c r="B217" s="28" t="s">
        <v>24</v>
      </c>
      <c r="C217" s="28" t="s">
        <v>5363</v>
      </c>
      <c r="D217" s="37">
        <v>39850</v>
      </c>
      <c r="E217" s="28" t="s">
        <v>5148</v>
      </c>
      <c r="F217" s="5">
        <v>11817</v>
      </c>
      <c r="G217" s="5">
        <v>998</v>
      </c>
      <c r="H217" s="5">
        <v>233</v>
      </c>
      <c r="I217" s="5">
        <v>80</v>
      </c>
      <c r="J217" s="5">
        <v>23</v>
      </c>
      <c r="K217" s="30">
        <v>13151</v>
      </c>
    </row>
    <row r="218" spans="2:11" s="33" customFormat="1" x14ac:dyDescent="0.2">
      <c r="B218" s="28" t="s">
        <v>24</v>
      </c>
      <c r="C218" s="28" t="s">
        <v>5364</v>
      </c>
      <c r="D218" s="37">
        <v>40088</v>
      </c>
      <c r="E218" s="28" t="s">
        <v>5148</v>
      </c>
      <c r="F218" s="5">
        <v>4331</v>
      </c>
      <c r="G218" s="5">
        <v>133</v>
      </c>
      <c r="H218" s="5">
        <v>22</v>
      </c>
      <c r="I218" s="5">
        <v>8</v>
      </c>
      <c r="J218" s="5">
        <v>4</v>
      </c>
      <c r="K218" s="30">
        <v>4498</v>
      </c>
    </row>
    <row r="219" spans="2:11" s="33" customFormat="1" x14ac:dyDescent="0.2">
      <c r="B219" s="28" t="s">
        <v>24</v>
      </c>
      <c r="C219" s="28" t="s">
        <v>5365</v>
      </c>
      <c r="D219" s="37">
        <v>40137</v>
      </c>
      <c r="E219" s="28" t="s">
        <v>5148</v>
      </c>
      <c r="F219" s="5">
        <v>3029</v>
      </c>
      <c r="G219" s="5">
        <v>208</v>
      </c>
      <c r="H219" s="5">
        <v>50</v>
      </c>
      <c r="I219" s="5">
        <v>26</v>
      </c>
      <c r="J219" s="5">
        <v>12</v>
      </c>
      <c r="K219" s="30">
        <v>3325</v>
      </c>
    </row>
    <row r="220" spans="2:11" s="33" customFormat="1" x14ac:dyDescent="0.2">
      <c r="B220" s="28" t="s">
        <v>24</v>
      </c>
      <c r="C220" s="28" t="s">
        <v>5366</v>
      </c>
      <c r="D220" s="37">
        <v>40143</v>
      </c>
      <c r="E220" s="28" t="s">
        <v>5148</v>
      </c>
      <c r="F220" s="5">
        <v>1773</v>
      </c>
      <c r="G220" s="5">
        <v>81</v>
      </c>
      <c r="H220" s="5">
        <v>9</v>
      </c>
      <c r="I220" s="5">
        <v>2</v>
      </c>
      <c r="J220" s="5"/>
      <c r="K220" s="30">
        <v>1865</v>
      </c>
    </row>
    <row r="221" spans="2:11" s="33" customFormat="1" x14ac:dyDescent="0.2">
      <c r="B221" s="28" t="s">
        <v>25</v>
      </c>
      <c r="C221" s="28" t="s">
        <v>5367</v>
      </c>
      <c r="D221" s="37">
        <v>38607</v>
      </c>
      <c r="E221" s="28" t="s">
        <v>5148</v>
      </c>
      <c r="F221" s="5">
        <v>1991</v>
      </c>
      <c r="G221" s="5">
        <v>199</v>
      </c>
      <c r="H221" s="5">
        <v>17</v>
      </c>
      <c r="I221" s="5">
        <v>8</v>
      </c>
      <c r="J221" s="5"/>
      <c r="K221" s="30">
        <v>2215</v>
      </c>
    </row>
    <row r="222" spans="2:11" s="33" customFormat="1" x14ac:dyDescent="0.2">
      <c r="B222" s="28" t="s">
        <v>25</v>
      </c>
      <c r="C222" s="28" t="s">
        <v>5368</v>
      </c>
      <c r="D222" s="37">
        <v>38378</v>
      </c>
      <c r="E222" s="28" t="s">
        <v>5148</v>
      </c>
      <c r="F222" s="5">
        <v>4273</v>
      </c>
      <c r="G222" s="5">
        <v>199</v>
      </c>
      <c r="H222" s="5">
        <v>38</v>
      </c>
      <c r="I222" s="5">
        <v>7</v>
      </c>
      <c r="J222" s="5">
        <v>2</v>
      </c>
      <c r="K222" s="30">
        <v>4519</v>
      </c>
    </row>
    <row r="223" spans="2:11" s="33" customFormat="1" x14ac:dyDescent="0.2">
      <c r="B223" s="28" t="s">
        <v>25</v>
      </c>
      <c r="C223" s="28" t="s">
        <v>5369</v>
      </c>
      <c r="D223" s="37">
        <v>38489</v>
      </c>
      <c r="E223" s="28" t="s">
        <v>5148</v>
      </c>
      <c r="F223" s="5">
        <v>6611</v>
      </c>
      <c r="G223" s="5">
        <v>239</v>
      </c>
      <c r="H223" s="5">
        <v>46</v>
      </c>
      <c r="I223" s="5">
        <v>3</v>
      </c>
      <c r="J223" s="5">
        <v>2</v>
      </c>
      <c r="K223" s="30">
        <v>6901</v>
      </c>
    </row>
    <row r="224" spans="2:11" s="33" customFormat="1" x14ac:dyDescent="0.2">
      <c r="B224" s="28" t="s">
        <v>25</v>
      </c>
      <c r="C224" s="28" t="s">
        <v>5370</v>
      </c>
      <c r="D224" s="37">
        <v>39363</v>
      </c>
      <c r="E224" s="28" t="s">
        <v>5148</v>
      </c>
      <c r="F224" s="5">
        <v>26218</v>
      </c>
      <c r="G224" s="5">
        <v>1295</v>
      </c>
      <c r="H224" s="5">
        <v>227</v>
      </c>
      <c r="I224" s="5">
        <v>68</v>
      </c>
      <c r="J224" s="5">
        <v>24</v>
      </c>
      <c r="K224" s="30">
        <v>27832</v>
      </c>
    </row>
    <row r="225" spans="2:11" s="33" customFormat="1" x14ac:dyDescent="0.2">
      <c r="B225" s="28" t="s">
        <v>25</v>
      </c>
      <c r="C225" s="28" t="s">
        <v>5371</v>
      </c>
      <c r="D225" s="37">
        <v>39483</v>
      </c>
      <c r="E225" s="28" t="s">
        <v>5148</v>
      </c>
      <c r="F225" s="5">
        <v>4432</v>
      </c>
      <c r="G225" s="5">
        <v>169</v>
      </c>
      <c r="H225" s="5">
        <v>22</v>
      </c>
      <c r="I225" s="5">
        <v>2</v>
      </c>
      <c r="J225" s="5">
        <v>4</v>
      </c>
      <c r="K225" s="30">
        <v>4629</v>
      </c>
    </row>
    <row r="226" spans="2:11" s="33" customFormat="1" x14ac:dyDescent="0.2">
      <c r="B226" s="28" t="s">
        <v>25</v>
      </c>
      <c r="C226" s="28" t="s">
        <v>5372</v>
      </c>
      <c r="D226" s="37">
        <v>38894</v>
      </c>
      <c r="E226" s="28" t="s">
        <v>5148</v>
      </c>
      <c r="F226" s="5">
        <v>6979</v>
      </c>
      <c r="G226" s="5">
        <v>331</v>
      </c>
      <c r="H226" s="5">
        <v>61</v>
      </c>
      <c r="I226" s="5">
        <v>12</v>
      </c>
      <c r="J226" s="5">
        <v>2</v>
      </c>
      <c r="K226" s="30">
        <v>7385</v>
      </c>
    </row>
    <row r="227" spans="2:11" s="33" customFormat="1" x14ac:dyDescent="0.2">
      <c r="B227" s="28" t="s">
        <v>25</v>
      </c>
      <c r="C227" s="28" t="s">
        <v>5373</v>
      </c>
      <c r="D227" s="37">
        <v>39239</v>
      </c>
      <c r="E227" s="28" t="s">
        <v>5148</v>
      </c>
      <c r="F227" s="5">
        <v>17166</v>
      </c>
      <c r="G227" s="5">
        <v>596</v>
      </c>
      <c r="H227" s="5">
        <v>95</v>
      </c>
      <c r="I227" s="5">
        <v>15</v>
      </c>
      <c r="J227" s="5">
        <v>14</v>
      </c>
      <c r="K227" s="30">
        <v>17886</v>
      </c>
    </row>
    <row r="228" spans="2:11" s="33" customFormat="1" x14ac:dyDescent="0.2">
      <c r="B228" s="28" t="s">
        <v>25</v>
      </c>
      <c r="C228" s="28" t="s">
        <v>5374</v>
      </c>
      <c r="D228" s="37">
        <v>39233</v>
      </c>
      <c r="E228" s="28" t="s">
        <v>5148</v>
      </c>
      <c r="F228" s="5">
        <v>41124</v>
      </c>
      <c r="G228" s="5">
        <v>3154</v>
      </c>
      <c r="H228" s="5">
        <v>538</v>
      </c>
      <c r="I228" s="5">
        <v>129</v>
      </c>
      <c r="J228" s="5">
        <v>27</v>
      </c>
      <c r="K228" s="30">
        <v>44972</v>
      </c>
    </row>
    <row r="229" spans="2:11" s="33" customFormat="1" x14ac:dyDescent="0.2">
      <c r="B229" s="28" t="s">
        <v>25</v>
      </c>
      <c r="C229" s="28" t="s">
        <v>5375</v>
      </c>
      <c r="D229" s="37">
        <v>39239</v>
      </c>
      <c r="E229" s="28" t="s">
        <v>5148</v>
      </c>
      <c r="F229" s="5">
        <v>17122</v>
      </c>
      <c r="G229" s="5">
        <v>898</v>
      </c>
      <c r="H229" s="5">
        <v>166</v>
      </c>
      <c r="I229" s="5">
        <v>45</v>
      </c>
      <c r="J229" s="5">
        <v>14</v>
      </c>
      <c r="K229" s="30">
        <v>18245</v>
      </c>
    </row>
    <row r="230" spans="2:11" s="33" customFormat="1" x14ac:dyDescent="0.2">
      <c r="B230" s="28" t="s">
        <v>25</v>
      </c>
      <c r="C230" s="28" t="s">
        <v>5376</v>
      </c>
      <c r="D230" s="37">
        <v>40050</v>
      </c>
      <c r="E230" s="28" t="s">
        <v>5148</v>
      </c>
      <c r="F230" s="5">
        <v>31528</v>
      </c>
      <c r="G230" s="5">
        <v>1888</v>
      </c>
      <c r="H230" s="5">
        <v>317</v>
      </c>
      <c r="I230" s="5">
        <v>60</v>
      </c>
      <c r="J230" s="5">
        <v>14</v>
      </c>
      <c r="K230" s="30">
        <v>33807</v>
      </c>
    </row>
    <row r="231" spans="2:11" s="33" customFormat="1" x14ac:dyDescent="0.2">
      <c r="B231" s="28" t="s">
        <v>25</v>
      </c>
      <c r="C231" s="28" t="s">
        <v>5377</v>
      </c>
      <c r="D231" s="37">
        <v>39968</v>
      </c>
      <c r="E231" s="28" t="s">
        <v>5148</v>
      </c>
      <c r="F231" s="5">
        <v>18924</v>
      </c>
      <c r="G231" s="5">
        <v>637</v>
      </c>
      <c r="H231" s="5">
        <v>101</v>
      </c>
      <c r="I231" s="5">
        <v>15</v>
      </c>
      <c r="J231" s="5">
        <v>6</v>
      </c>
      <c r="K231" s="30">
        <v>19683</v>
      </c>
    </row>
    <row r="232" spans="2:11" s="33" customFormat="1" x14ac:dyDescent="0.2">
      <c r="B232" s="28" t="s">
        <v>25</v>
      </c>
      <c r="C232" s="28" t="s">
        <v>5378</v>
      </c>
      <c r="D232" s="37">
        <v>39818</v>
      </c>
      <c r="E232" s="28" t="s">
        <v>5148</v>
      </c>
      <c r="F232" s="5">
        <v>33</v>
      </c>
      <c r="G232" s="5">
        <v>1</v>
      </c>
      <c r="H232" s="5"/>
      <c r="I232" s="5"/>
      <c r="J232" s="5"/>
      <c r="K232" s="30">
        <v>34</v>
      </c>
    </row>
    <row r="233" spans="2:11" s="33" customFormat="1" x14ac:dyDescent="0.2">
      <c r="B233" s="28" t="s">
        <v>71</v>
      </c>
      <c r="C233" s="28" t="s">
        <v>5379</v>
      </c>
      <c r="D233" s="37">
        <v>38330</v>
      </c>
      <c r="E233" s="28" t="s">
        <v>5148</v>
      </c>
      <c r="F233" s="5">
        <v>552</v>
      </c>
      <c r="G233" s="5">
        <v>69</v>
      </c>
      <c r="H233" s="5">
        <v>17</v>
      </c>
      <c r="I233" s="5">
        <v>4</v>
      </c>
      <c r="J233" s="5">
        <v>4</v>
      </c>
      <c r="K233" s="30">
        <v>646</v>
      </c>
    </row>
    <row r="234" spans="2:11" s="33" customFormat="1" x14ac:dyDescent="0.2">
      <c r="B234" s="28" t="s">
        <v>71</v>
      </c>
      <c r="C234" s="28" t="s">
        <v>5380</v>
      </c>
      <c r="D234" s="37">
        <v>39259</v>
      </c>
      <c r="E234" s="28" t="s">
        <v>5148</v>
      </c>
      <c r="F234" s="5">
        <v>2392</v>
      </c>
      <c r="G234" s="5">
        <v>36</v>
      </c>
      <c r="H234" s="5">
        <v>5</v>
      </c>
      <c r="I234" s="5"/>
      <c r="J234" s="5">
        <v>1</v>
      </c>
      <c r="K234" s="30">
        <v>2434</v>
      </c>
    </row>
    <row r="235" spans="2:11" s="33" customFormat="1" x14ac:dyDescent="0.2">
      <c r="B235" s="28" t="s">
        <v>71</v>
      </c>
      <c r="C235" s="28" t="s">
        <v>5381</v>
      </c>
      <c r="D235" s="37">
        <v>39429</v>
      </c>
      <c r="E235" s="28" t="s">
        <v>5148</v>
      </c>
      <c r="F235" s="5">
        <v>1405</v>
      </c>
      <c r="G235" s="5">
        <v>28</v>
      </c>
      <c r="H235" s="5">
        <v>8</v>
      </c>
      <c r="I235" s="5">
        <v>3</v>
      </c>
      <c r="J235" s="5"/>
      <c r="K235" s="30">
        <v>1444</v>
      </c>
    </row>
    <row r="236" spans="2:11" s="33" customFormat="1" x14ac:dyDescent="0.2">
      <c r="B236" s="28" t="s">
        <v>71</v>
      </c>
      <c r="C236" s="28" t="s">
        <v>5382</v>
      </c>
      <c r="D236" s="37">
        <v>40081</v>
      </c>
      <c r="E236" s="28" t="s">
        <v>5148</v>
      </c>
      <c r="F236" s="5">
        <v>722</v>
      </c>
      <c r="G236" s="5">
        <v>20</v>
      </c>
      <c r="H236" s="5">
        <v>4</v>
      </c>
      <c r="I236" s="5">
        <v>1</v>
      </c>
      <c r="J236" s="5"/>
      <c r="K236" s="30">
        <v>747</v>
      </c>
    </row>
    <row r="237" spans="2:11" s="33" customFormat="1" x14ac:dyDescent="0.2">
      <c r="B237" s="28" t="s">
        <v>71</v>
      </c>
      <c r="C237" s="28" t="s">
        <v>5383</v>
      </c>
      <c r="D237" s="37">
        <v>39505</v>
      </c>
      <c r="E237" s="28" t="s">
        <v>5148</v>
      </c>
      <c r="F237" s="5">
        <v>1550</v>
      </c>
      <c r="G237" s="5">
        <v>50</v>
      </c>
      <c r="H237" s="5">
        <v>14</v>
      </c>
      <c r="I237" s="5">
        <v>5</v>
      </c>
      <c r="J237" s="5"/>
      <c r="K237" s="30">
        <v>1619</v>
      </c>
    </row>
    <row r="238" spans="2:11" s="33" customFormat="1" x14ac:dyDescent="0.2">
      <c r="B238" s="28" t="s">
        <v>72</v>
      </c>
      <c r="C238" s="28" t="s">
        <v>5384</v>
      </c>
      <c r="D238" s="37">
        <v>38334</v>
      </c>
      <c r="E238" s="28" t="s">
        <v>5148</v>
      </c>
      <c r="F238" s="5">
        <v>15878</v>
      </c>
      <c r="G238" s="5">
        <v>766</v>
      </c>
      <c r="H238" s="5">
        <v>157</v>
      </c>
      <c r="I238" s="5">
        <v>40</v>
      </c>
      <c r="J238" s="5">
        <v>6</v>
      </c>
      <c r="K238" s="30">
        <v>16847</v>
      </c>
    </row>
    <row r="239" spans="2:11" s="33" customFormat="1" x14ac:dyDescent="0.2">
      <c r="B239" s="28" t="s">
        <v>72</v>
      </c>
      <c r="C239" s="28" t="s">
        <v>5385</v>
      </c>
      <c r="D239" s="37">
        <v>38378</v>
      </c>
      <c r="E239" s="28" t="s">
        <v>5148</v>
      </c>
      <c r="F239" s="5">
        <v>2226</v>
      </c>
      <c r="G239" s="5">
        <v>577</v>
      </c>
      <c r="H239" s="5">
        <v>120</v>
      </c>
      <c r="I239" s="5">
        <v>29</v>
      </c>
      <c r="J239" s="5">
        <v>4</v>
      </c>
      <c r="K239" s="30">
        <v>2956</v>
      </c>
    </row>
    <row r="240" spans="2:11" s="33" customFormat="1" x14ac:dyDescent="0.2">
      <c r="B240" s="28" t="s">
        <v>72</v>
      </c>
      <c r="C240" s="28" t="s">
        <v>5386</v>
      </c>
      <c r="D240" s="37">
        <v>38034</v>
      </c>
      <c r="E240" s="28" t="s">
        <v>5148</v>
      </c>
      <c r="F240" s="5">
        <v>244</v>
      </c>
      <c r="G240" s="5">
        <v>55</v>
      </c>
      <c r="H240" s="5">
        <v>13</v>
      </c>
      <c r="I240" s="5">
        <v>3</v>
      </c>
      <c r="J240" s="5"/>
      <c r="K240" s="30">
        <v>315</v>
      </c>
    </row>
    <row r="241" spans="2:11" s="33" customFormat="1" x14ac:dyDescent="0.2">
      <c r="B241" s="28" t="s">
        <v>72</v>
      </c>
      <c r="C241" s="28" t="s">
        <v>5387</v>
      </c>
      <c r="D241" s="37">
        <v>38035</v>
      </c>
      <c r="E241" s="28" t="s">
        <v>5148</v>
      </c>
      <c r="F241" s="5">
        <v>1066</v>
      </c>
      <c r="G241" s="5">
        <v>183</v>
      </c>
      <c r="H241" s="5">
        <v>27</v>
      </c>
      <c r="I241" s="5">
        <v>14</v>
      </c>
      <c r="J241" s="5">
        <v>1</v>
      </c>
      <c r="K241" s="30">
        <v>1291</v>
      </c>
    </row>
    <row r="242" spans="2:11" s="33" customFormat="1" x14ac:dyDescent="0.2">
      <c r="B242" s="28" t="s">
        <v>72</v>
      </c>
      <c r="C242" s="28" t="s">
        <v>5388</v>
      </c>
      <c r="D242" s="37">
        <v>38481</v>
      </c>
      <c r="E242" s="28" t="s">
        <v>5148</v>
      </c>
      <c r="F242" s="5">
        <v>191</v>
      </c>
      <c r="G242" s="5">
        <v>27</v>
      </c>
      <c r="H242" s="5">
        <v>4</v>
      </c>
      <c r="I242" s="5">
        <v>4</v>
      </c>
      <c r="J242" s="5">
        <v>1</v>
      </c>
      <c r="K242" s="30">
        <v>227</v>
      </c>
    </row>
    <row r="243" spans="2:11" s="33" customFormat="1" x14ac:dyDescent="0.2">
      <c r="B243" s="28" t="s">
        <v>72</v>
      </c>
      <c r="C243" s="28" t="s">
        <v>5389</v>
      </c>
      <c r="D243" s="37">
        <v>38484</v>
      </c>
      <c r="E243" s="28" t="s">
        <v>5148</v>
      </c>
      <c r="F243" s="5">
        <v>1592</v>
      </c>
      <c r="G243" s="5">
        <v>204</v>
      </c>
      <c r="H243" s="5">
        <v>52</v>
      </c>
      <c r="I243" s="5">
        <v>9</v>
      </c>
      <c r="J243" s="5"/>
      <c r="K243" s="30">
        <v>1857</v>
      </c>
    </row>
    <row r="244" spans="2:11" s="33" customFormat="1" x14ac:dyDescent="0.2">
      <c r="B244" s="28" t="s">
        <v>72</v>
      </c>
      <c r="C244" s="28" t="s">
        <v>5390</v>
      </c>
      <c r="D244" s="37">
        <v>39163</v>
      </c>
      <c r="E244" s="28" t="s">
        <v>5148</v>
      </c>
      <c r="F244" s="5">
        <v>958</v>
      </c>
      <c r="G244" s="5">
        <v>33</v>
      </c>
      <c r="H244" s="5">
        <v>4</v>
      </c>
      <c r="I244" s="5"/>
      <c r="J244" s="5"/>
      <c r="K244" s="30">
        <v>995</v>
      </c>
    </row>
    <row r="245" spans="2:11" s="33" customFormat="1" x14ac:dyDescent="0.2">
      <c r="B245" s="28" t="s">
        <v>72</v>
      </c>
      <c r="C245" s="28" t="s">
        <v>5391</v>
      </c>
      <c r="D245" s="37">
        <v>39220</v>
      </c>
      <c r="E245" s="28" t="s">
        <v>5148</v>
      </c>
      <c r="F245" s="5">
        <v>6937</v>
      </c>
      <c r="G245" s="5">
        <v>253</v>
      </c>
      <c r="H245" s="5">
        <v>30</v>
      </c>
      <c r="I245" s="5">
        <v>12</v>
      </c>
      <c r="J245" s="5"/>
      <c r="K245" s="30">
        <v>7232</v>
      </c>
    </row>
    <row r="246" spans="2:11" s="33" customFormat="1" x14ac:dyDescent="0.2">
      <c r="B246" s="28" t="s">
        <v>72</v>
      </c>
      <c r="C246" s="28" t="s">
        <v>5392</v>
      </c>
      <c r="D246" s="37">
        <v>39414</v>
      </c>
      <c r="E246" s="28" t="s">
        <v>5148</v>
      </c>
      <c r="F246" s="5">
        <v>16128</v>
      </c>
      <c r="G246" s="5">
        <v>769</v>
      </c>
      <c r="H246" s="5">
        <v>155</v>
      </c>
      <c r="I246" s="5">
        <v>34</v>
      </c>
      <c r="J246" s="5">
        <v>8</v>
      </c>
      <c r="K246" s="30">
        <v>17094</v>
      </c>
    </row>
    <row r="247" spans="2:11" s="33" customFormat="1" x14ac:dyDescent="0.2">
      <c r="B247" s="28" t="s">
        <v>72</v>
      </c>
      <c r="C247" s="28" t="s">
        <v>5393</v>
      </c>
      <c r="D247" s="37">
        <v>40198</v>
      </c>
      <c r="E247" s="28" t="s">
        <v>5148</v>
      </c>
      <c r="F247" s="5">
        <v>3391</v>
      </c>
      <c r="G247" s="5">
        <v>47</v>
      </c>
      <c r="H247" s="5">
        <v>5</v>
      </c>
      <c r="I247" s="5">
        <v>2</v>
      </c>
      <c r="J247" s="5"/>
      <c r="K247" s="30">
        <v>3445</v>
      </c>
    </row>
    <row r="248" spans="2:11" s="33" customFormat="1" x14ac:dyDescent="0.2">
      <c r="B248" s="28" t="s">
        <v>72</v>
      </c>
      <c r="C248" s="28" t="s">
        <v>5394</v>
      </c>
      <c r="D248" s="37">
        <v>39265</v>
      </c>
      <c r="E248" s="28" t="s">
        <v>5148</v>
      </c>
      <c r="F248" s="5">
        <v>2382</v>
      </c>
      <c r="G248" s="5">
        <v>68</v>
      </c>
      <c r="H248" s="5">
        <v>19</v>
      </c>
      <c r="I248" s="5">
        <v>8</v>
      </c>
      <c r="J248" s="5"/>
      <c r="K248" s="30">
        <v>2477</v>
      </c>
    </row>
    <row r="249" spans="2:11" s="33" customFormat="1" x14ac:dyDescent="0.2">
      <c r="B249" s="28" t="s">
        <v>72</v>
      </c>
      <c r="C249" s="28" t="s">
        <v>5395</v>
      </c>
      <c r="D249" s="37">
        <v>39156</v>
      </c>
      <c r="E249" s="28" t="s">
        <v>5148</v>
      </c>
      <c r="F249" s="5">
        <v>1020</v>
      </c>
      <c r="G249" s="5">
        <v>39</v>
      </c>
      <c r="H249" s="5">
        <v>9</v>
      </c>
      <c r="I249" s="5">
        <v>3</v>
      </c>
      <c r="J249" s="5">
        <v>1</v>
      </c>
      <c r="K249" s="30">
        <v>1072</v>
      </c>
    </row>
    <row r="250" spans="2:11" s="33" customFormat="1" x14ac:dyDescent="0.2">
      <c r="B250" s="28" t="s">
        <v>72</v>
      </c>
      <c r="C250" s="28" t="s">
        <v>5396</v>
      </c>
      <c r="D250" s="37">
        <v>39163</v>
      </c>
      <c r="E250" s="28" t="s">
        <v>5148</v>
      </c>
      <c r="F250" s="5">
        <v>1107</v>
      </c>
      <c r="G250" s="5">
        <v>33</v>
      </c>
      <c r="H250" s="5">
        <v>8</v>
      </c>
      <c r="I250" s="5"/>
      <c r="J250" s="5">
        <v>1</v>
      </c>
      <c r="K250" s="30">
        <v>1149</v>
      </c>
    </row>
    <row r="251" spans="2:11" s="33" customFormat="1" x14ac:dyDescent="0.2">
      <c r="B251" s="28" t="s">
        <v>72</v>
      </c>
      <c r="C251" s="28" t="s">
        <v>5397</v>
      </c>
      <c r="D251" s="37">
        <v>39167</v>
      </c>
      <c r="E251" s="28" t="s">
        <v>5148</v>
      </c>
      <c r="F251" s="5">
        <v>2111</v>
      </c>
      <c r="G251" s="5">
        <v>78</v>
      </c>
      <c r="H251" s="5">
        <v>29</v>
      </c>
      <c r="I251" s="5">
        <v>6</v>
      </c>
      <c r="J251" s="5">
        <v>2</v>
      </c>
      <c r="K251" s="30">
        <v>2226</v>
      </c>
    </row>
    <row r="252" spans="2:11" s="33" customFormat="1" x14ac:dyDescent="0.2">
      <c r="B252" s="28" t="s">
        <v>72</v>
      </c>
      <c r="C252" s="28" t="s">
        <v>5398</v>
      </c>
      <c r="D252" s="37">
        <v>39421</v>
      </c>
      <c r="E252" s="28" t="s">
        <v>5148</v>
      </c>
      <c r="F252" s="5">
        <v>954</v>
      </c>
      <c r="G252" s="5">
        <v>51</v>
      </c>
      <c r="H252" s="5">
        <v>9</v>
      </c>
      <c r="I252" s="5">
        <v>6</v>
      </c>
      <c r="J252" s="5"/>
      <c r="K252" s="30">
        <v>1020</v>
      </c>
    </row>
    <row r="253" spans="2:11" s="33" customFormat="1" x14ac:dyDescent="0.2">
      <c r="B253" s="28" t="s">
        <v>72</v>
      </c>
      <c r="C253" s="28" t="s">
        <v>5399</v>
      </c>
      <c r="D253" s="37">
        <v>39834</v>
      </c>
      <c r="E253" s="28" t="s">
        <v>5148</v>
      </c>
      <c r="F253" s="5">
        <v>3172</v>
      </c>
      <c r="G253" s="5">
        <v>215</v>
      </c>
      <c r="H253" s="5">
        <v>47</v>
      </c>
      <c r="I253" s="5">
        <v>15</v>
      </c>
      <c r="J253" s="5">
        <v>5</v>
      </c>
      <c r="K253" s="30">
        <v>3454</v>
      </c>
    </row>
    <row r="254" spans="2:11" s="33" customFormat="1" x14ac:dyDescent="0.2">
      <c r="B254" s="28" t="s">
        <v>72</v>
      </c>
      <c r="C254" s="28" t="s">
        <v>5400</v>
      </c>
      <c r="D254" s="37">
        <v>40082</v>
      </c>
      <c r="E254" s="28" t="s">
        <v>5148</v>
      </c>
      <c r="F254" s="5">
        <v>2444</v>
      </c>
      <c r="G254" s="5">
        <v>109</v>
      </c>
      <c r="H254" s="5">
        <v>23</v>
      </c>
      <c r="I254" s="5">
        <v>5</v>
      </c>
      <c r="J254" s="5"/>
      <c r="K254" s="30">
        <v>2581</v>
      </c>
    </row>
    <row r="255" spans="2:11" s="33" customFormat="1" x14ac:dyDescent="0.2">
      <c r="B255" s="28" t="s">
        <v>72</v>
      </c>
      <c r="C255" s="28" t="s">
        <v>5401</v>
      </c>
      <c r="D255" s="37">
        <v>40088</v>
      </c>
      <c r="E255" s="28" t="s">
        <v>5148</v>
      </c>
      <c r="F255" s="5">
        <v>4883</v>
      </c>
      <c r="G255" s="5">
        <v>196</v>
      </c>
      <c r="H255" s="5">
        <v>46</v>
      </c>
      <c r="I255" s="5">
        <v>7</v>
      </c>
      <c r="J255" s="5">
        <v>1</v>
      </c>
      <c r="K255" s="30">
        <v>5133</v>
      </c>
    </row>
    <row r="256" spans="2:11" s="33" customFormat="1" x14ac:dyDescent="0.2">
      <c r="B256" s="28" t="s">
        <v>26</v>
      </c>
      <c r="C256" s="28" t="s">
        <v>5402</v>
      </c>
      <c r="D256" s="37">
        <v>38295</v>
      </c>
      <c r="E256" s="28" t="s">
        <v>5148</v>
      </c>
      <c r="F256" s="5">
        <v>4855</v>
      </c>
      <c r="G256" s="5">
        <v>304</v>
      </c>
      <c r="H256" s="5">
        <v>69</v>
      </c>
      <c r="I256" s="5">
        <v>22</v>
      </c>
      <c r="J256" s="5">
        <v>8</v>
      </c>
      <c r="K256" s="30">
        <v>5258</v>
      </c>
    </row>
    <row r="257" spans="2:11" s="33" customFormat="1" x14ac:dyDescent="0.2">
      <c r="B257" s="28" t="s">
        <v>26</v>
      </c>
      <c r="C257" s="28" t="s">
        <v>5403</v>
      </c>
      <c r="D257" s="37">
        <v>38315</v>
      </c>
      <c r="E257" s="28" t="s">
        <v>5148</v>
      </c>
      <c r="F257" s="5">
        <v>4400</v>
      </c>
      <c r="G257" s="5">
        <v>364</v>
      </c>
      <c r="H257" s="5">
        <v>80</v>
      </c>
      <c r="I257" s="5">
        <v>23</v>
      </c>
      <c r="J257" s="5">
        <v>10</v>
      </c>
      <c r="K257" s="30">
        <v>4877</v>
      </c>
    </row>
    <row r="258" spans="2:11" s="33" customFormat="1" x14ac:dyDescent="0.2">
      <c r="B258" s="28" t="s">
        <v>26</v>
      </c>
      <c r="C258" s="28" t="s">
        <v>5404</v>
      </c>
      <c r="D258" s="37">
        <v>38572</v>
      </c>
      <c r="E258" s="28" t="s">
        <v>5148</v>
      </c>
      <c r="F258" s="5">
        <v>7449</v>
      </c>
      <c r="G258" s="5">
        <v>1082</v>
      </c>
      <c r="H258" s="5">
        <v>305</v>
      </c>
      <c r="I258" s="5">
        <v>74</v>
      </c>
      <c r="J258" s="5">
        <v>16</v>
      </c>
      <c r="K258" s="30">
        <v>8926</v>
      </c>
    </row>
    <row r="259" spans="2:11" s="33" customFormat="1" x14ac:dyDescent="0.2">
      <c r="B259" s="28" t="s">
        <v>26</v>
      </c>
      <c r="C259" s="28" t="s">
        <v>5405</v>
      </c>
      <c r="D259" s="37">
        <v>38021</v>
      </c>
      <c r="E259" s="28" t="s">
        <v>5148</v>
      </c>
      <c r="F259" s="5">
        <v>497</v>
      </c>
      <c r="G259" s="5">
        <v>97</v>
      </c>
      <c r="H259" s="5">
        <v>21</v>
      </c>
      <c r="I259" s="5">
        <v>6</v>
      </c>
      <c r="J259" s="5">
        <v>1</v>
      </c>
      <c r="K259" s="30">
        <v>622</v>
      </c>
    </row>
    <row r="260" spans="2:11" s="33" customFormat="1" x14ac:dyDescent="0.2">
      <c r="B260" s="28" t="s">
        <v>26</v>
      </c>
      <c r="C260" s="28" t="s">
        <v>5406</v>
      </c>
      <c r="D260" s="37">
        <v>38407</v>
      </c>
      <c r="E260" s="28" t="s">
        <v>5148</v>
      </c>
      <c r="F260" s="5">
        <v>749</v>
      </c>
      <c r="G260" s="5">
        <v>16</v>
      </c>
      <c r="H260" s="5">
        <v>4</v>
      </c>
      <c r="I260" s="5">
        <v>2</v>
      </c>
      <c r="J260" s="5"/>
      <c r="K260" s="30">
        <v>771</v>
      </c>
    </row>
    <row r="261" spans="2:11" s="33" customFormat="1" x14ac:dyDescent="0.2">
      <c r="B261" s="28" t="s">
        <v>26</v>
      </c>
      <c r="C261" s="28" t="s">
        <v>5407</v>
      </c>
      <c r="D261" s="37">
        <v>38491</v>
      </c>
      <c r="E261" s="28" t="s">
        <v>5148</v>
      </c>
      <c r="F261" s="5">
        <v>564</v>
      </c>
      <c r="G261" s="5">
        <v>27</v>
      </c>
      <c r="H261" s="5">
        <v>6</v>
      </c>
      <c r="I261" s="5">
        <v>2</v>
      </c>
      <c r="J261" s="5">
        <v>1</v>
      </c>
      <c r="K261" s="30">
        <v>600</v>
      </c>
    </row>
    <row r="262" spans="2:11" s="33" customFormat="1" x14ac:dyDescent="0.2">
      <c r="B262" s="28" t="s">
        <v>26</v>
      </c>
      <c r="C262" s="28" t="s">
        <v>5408</v>
      </c>
      <c r="D262" s="37">
        <v>39216</v>
      </c>
      <c r="E262" s="28" t="s">
        <v>5148</v>
      </c>
      <c r="F262" s="5">
        <v>11568</v>
      </c>
      <c r="G262" s="5">
        <v>718</v>
      </c>
      <c r="H262" s="5">
        <v>140</v>
      </c>
      <c r="I262" s="5">
        <v>38</v>
      </c>
      <c r="J262" s="5">
        <v>15</v>
      </c>
      <c r="K262" s="30">
        <v>12479</v>
      </c>
    </row>
    <row r="263" spans="2:11" s="33" customFormat="1" x14ac:dyDescent="0.2">
      <c r="B263" s="28" t="s">
        <v>26</v>
      </c>
      <c r="C263" s="28" t="s">
        <v>5409</v>
      </c>
      <c r="D263" s="37">
        <v>39546</v>
      </c>
      <c r="E263" s="28" t="s">
        <v>5148</v>
      </c>
      <c r="F263" s="5">
        <v>544</v>
      </c>
      <c r="G263" s="5">
        <v>32</v>
      </c>
      <c r="H263" s="5">
        <v>4</v>
      </c>
      <c r="I263" s="5"/>
      <c r="J263" s="5"/>
      <c r="K263" s="30">
        <v>580</v>
      </c>
    </row>
    <row r="264" spans="2:11" s="33" customFormat="1" x14ac:dyDescent="0.2">
      <c r="B264" s="28" t="s">
        <v>26</v>
      </c>
      <c r="C264" s="28" t="s">
        <v>5410</v>
      </c>
      <c r="D264" s="37">
        <v>39591</v>
      </c>
      <c r="E264" s="28" t="s">
        <v>5148</v>
      </c>
      <c r="F264" s="5">
        <v>283</v>
      </c>
      <c r="G264" s="5">
        <v>18</v>
      </c>
      <c r="H264" s="5">
        <v>13</v>
      </c>
      <c r="I264" s="5">
        <v>2</v>
      </c>
      <c r="J264" s="5"/>
      <c r="K264" s="30">
        <v>316</v>
      </c>
    </row>
    <row r="265" spans="2:11" s="33" customFormat="1" x14ac:dyDescent="0.2">
      <c r="B265" s="28" t="s">
        <v>26</v>
      </c>
      <c r="C265" s="28" t="s">
        <v>5411</v>
      </c>
      <c r="D265" s="37">
        <v>39269</v>
      </c>
      <c r="E265" s="28" t="s">
        <v>5148</v>
      </c>
      <c r="F265" s="5">
        <v>1491</v>
      </c>
      <c r="G265" s="5">
        <v>65</v>
      </c>
      <c r="H265" s="5">
        <v>19</v>
      </c>
      <c r="I265" s="5">
        <v>4</v>
      </c>
      <c r="J265" s="5">
        <v>1</v>
      </c>
      <c r="K265" s="30">
        <v>1580</v>
      </c>
    </row>
    <row r="266" spans="2:11" s="33" customFormat="1" x14ac:dyDescent="0.2">
      <c r="B266" s="28" t="s">
        <v>26</v>
      </c>
      <c r="C266" s="28" t="s">
        <v>5412</v>
      </c>
      <c r="D266" s="37">
        <v>39861</v>
      </c>
      <c r="E266" s="28" t="s">
        <v>5148</v>
      </c>
      <c r="F266" s="5">
        <v>11197</v>
      </c>
      <c r="G266" s="5">
        <v>563</v>
      </c>
      <c r="H266" s="5">
        <v>114</v>
      </c>
      <c r="I266" s="5">
        <v>32</v>
      </c>
      <c r="J266" s="5">
        <v>4</v>
      </c>
      <c r="K266" s="30">
        <v>11910</v>
      </c>
    </row>
    <row r="267" spans="2:11" s="33" customFormat="1" x14ac:dyDescent="0.2">
      <c r="B267" s="28" t="s">
        <v>26</v>
      </c>
      <c r="C267" s="28" t="s">
        <v>5413</v>
      </c>
      <c r="D267" s="37">
        <v>39892</v>
      </c>
      <c r="E267" s="28" t="s">
        <v>5148</v>
      </c>
      <c r="F267" s="5">
        <v>6024</v>
      </c>
      <c r="G267" s="5">
        <v>372</v>
      </c>
      <c r="H267" s="5">
        <v>88</v>
      </c>
      <c r="I267" s="5">
        <v>27</v>
      </c>
      <c r="J267" s="5">
        <v>12</v>
      </c>
      <c r="K267" s="30">
        <v>6523</v>
      </c>
    </row>
    <row r="268" spans="2:11" s="33" customFormat="1" x14ac:dyDescent="0.2">
      <c r="B268" s="28" t="s">
        <v>26</v>
      </c>
      <c r="C268" s="28" t="s">
        <v>5414</v>
      </c>
      <c r="D268" s="37">
        <v>40081</v>
      </c>
      <c r="E268" s="28" t="s">
        <v>5148</v>
      </c>
      <c r="F268" s="5">
        <v>6061</v>
      </c>
      <c r="G268" s="5">
        <v>237</v>
      </c>
      <c r="H268" s="5">
        <v>56</v>
      </c>
      <c r="I268" s="5">
        <v>17</v>
      </c>
      <c r="J268" s="5">
        <v>5</v>
      </c>
      <c r="K268" s="30">
        <v>6376</v>
      </c>
    </row>
    <row r="269" spans="2:11" s="33" customFormat="1" x14ac:dyDescent="0.2">
      <c r="B269" s="28" t="s">
        <v>26</v>
      </c>
      <c r="C269" s="28" t="s">
        <v>5415</v>
      </c>
      <c r="D269" s="37">
        <v>40218</v>
      </c>
      <c r="E269" s="28" t="s">
        <v>5148</v>
      </c>
      <c r="F269" s="5">
        <v>2345</v>
      </c>
      <c r="G269" s="5">
        <v>149</v>
      </c>
      <c r="H269" s="5">
        <v>32</v>
      </c>
      <c r="I269" s="5">
        <v>7</v>
      </c>
      <c r="J269" s="5">
        <v>3</v>
      </c>
      <c r="K269" s="30">
        <v>2536</v>
      </c>
    </row>
    <row r="270" spans="2:11" s="33" customFormat="1" x14ac:dyDescent="0.2">
      <c r="B270" s="28" t="s">
        <v>26</v>
      </c>
      <c r="C270" s="28" t="s">
        <v>5416</v>
      </c>
      <c r="D270" s="37">
        <v>39654</v>
      </c>
      <c r="E270" s="28" t="s">
        <v>5148</v>
      </c>
      <c r="F270" s="5">
        <v>3456</v>
      </c>
      <c r="G270" s="5">
        <v>98</v>
      </c>
      <c r="H270" s="5">
        <v>22</v>
      </c>
      <c r="I270" s="5">
        <v>18</v>
      </c>
      <c r="J270" s="5">
        <v>7</v>
      </c>
      <c r="K270" s="30">
        <v>3601</v>
      </c>
    </row>
    <row r="271" spans="2:11" s="33" customFormat="1" x14ac:dyDescent="0.2">
      <c r="B271" s="28" t="s">
        <v>27</v>
      </c>
      <c r="C271" s="28" t="s">
        <v>5417</v>
      </c>
      <c r="D271" s="37">
        <v>38337</v>
      </c>
      <c r="E271" s="28" t="s">
        <v>5148</v>
      </c>
      <c r="F271" s="5">
        <v>2102</v>
      </c>
      <c r="G271" s="5">
        <v>66</v>
      </c>
      <c r="H271" s="5">
        <v>15</v>
      </c>
      <c r="I271" s="5">
        <v>2</v>
      </c>
      <c r="J271" s="5">
        <v>3</v>
      </c>
      <c r="K271" s="30">
        <v>2188</v>
      </c>
    </row>
    <row r="272" spans="2:11" s="33" customFormat="1" x14ac:dyDescent="0.2">
      <c r="B272" s="28" t="s">
        <v>27</v>
      </c>
      <c r="C272" s="28" t="s">
        <v>5418</v>
      </c>
      <c r="D272" s="37">
        <v>38240</v>
      </c>
      <c r="E272" s="28" t="s">
        <v>5148</v>
      </c>
      <c r="F272" s="5">
        <v>876</v>
      </c>
      <c r="G272" s="5">
        <v>22</v>
      </c>
      <c r="H272" s="5">
        <v>5</v>
      </c>
      <c r="I272" s="5">
        <v>1</v>
      </c>
      <c r="J272" s="5">
        <v>1</v>
      </c>
      <c r="K272" s="30">
        <v>905</v>
      </c>
    </row>
    <row r="273" spans="2:11" s="33" customFormat="1" x14ac:dyDescent="0.2">
      <c r="B273" s="28" t="s">
        <v>27</v>
      </c>
      <c r="C273" s="28" t="s">
        <v>5419</v>
      </c>
      <c r="D273" s="37">
        <v>38691</v>
      </c>
      <c r="E273" s="28" t="s">
        <v>5148</v>
      </c>
      <c r="F273" s="5">
        <v>1806</v>
      </c>
      <c r="G273" s="5">
        <v>72</v>
      </c>
      <c r="H273" s="5">
        <v>13</v>
      </c>
      <c r="I273" s="5">
        <v>1</v>
      </c>
      <c r="J273" s="5"/>
      <c r="K273" s="30">
        <v>1892</v>
      </c>
    </row>
    <row r="274" spans="2:11" s="33" customFormat="1" x14ac:dyDescent="0.2">
      <c r="B274" s="28" t="s">
        <v>27</v>
      </c>
      <c r="C274" s="28" t="s">
        <v>5420</v>
      </c>
      <c r="D274" s="37">
        <v>38551</v>
      </c>
      <c r="E274" s="28" t="s">
        <v>5148</v>
      </c>
      <c r="F274" s="5">
        <v>1588</v>
      </c>
      <c r="G274" s="5">
        <v>95</v>
      </c>
      <c r="H274" s="5">
        <v>21</v>
      </c>
      <c r="I274" s="5">
        <v>6</v>
      </c>
      <c r="J274" s="5"/>
      <c r="K274" s="30">
        <v>1710</v>
      </c>
    </row>
    <row r="275" spans="2:11" s="33" customFormat="1" x14ac:dyDescent="0.2">
      <c r="B275" s="28" t="s">
        <v>27</v>
      </c>
      <c r="C275" s="28" t="s">
        <v>5421</v>
      </c>
      <c r="D275" s="37">
        <v>39216</v>
      </c>
      <c r="E275" s="28" t="s">
        <v>5148</v>
      </c>
      <c r="F275" s="5">
        <v>1326</v>
      </c>
      <c r="G275" s="5">
        <v>49</v>
      </c>
      <c r="H275" s="5">
        <v>9</v>
      </c>
      <c r="I275" s="5">
        <v>2</v>
      </c>
      <c r="J275" s="5">
        <v>1</v>
      </c>
      <c r="K275" s="30">
        <v>1387</v>
      </c>
    </row>
    <row r="276" spans="2:11" s="33" customFormat="1" x14ac:dyDescent="0.2">
      <c r="B276" s="28" t="s">
        <v>27</v>
      </c>
      <c r="C276" s="28" t="s">
        <v>5422</v>
      </c>
      <c r="D276" s="37">
        <v>39388</v>
      </c>
      <c r="E276" s="28" t="s">
        <v>5148</v>
      </c>
      <c r="F276" s="5">
        <v>1475</v>
      </c>
      <c r="G276" s="5">
        <v>77</v>
      </c>
      <c r="H276" s="5">
        <v>14</v>
      </c>
      <c r="I276" s="5">
        <v>1</v>
      </c>
      <c r="J276" s="5">
        <v>2</v>
      </c>
      <c r="K276" s="30">
        <v>1569</v>
      </c>
    </row>
    <row r="277" spans="2:11" s="33" customFormat="1" x14ac:dyDescent="0.2">
      <c r="B277" s="28" t="s">
        <v>27</v>
      </c>
      <c r="C277" s="28" t="s">
        <v>5423</v>
      </c>
      <c r="D277" s="37">
        <v>39793</v>
      </c>
      <c r="E277" s="28" t="s">
        <v>5148</v>
      </c>
      <c r="F277" s="5">
        <v>1364</v>
      </c>
      <c r="G277" s="5">
        <v>78</v>
      </c>
      <c r="H277" s="5">
        <v>14</v>
      </c>
      <c r="I277" s="5">
        <v>1</v>
      </c>
      <c r="J277" s="5">
        <v>3</v>
      </c>
      <c r="K277" s="30">
        <v>1460</v>
      </c>
    </row>
    <row r="278" spans="2:11" s="33" customFormat="1" x14ac:dyDescent="0.2">
      <c r="B278" s="28" t="s">
        <v>27</v>
      </c>
      <c r="C278" s="28" t="s">
        <v>5424</v>
      </c>
      <c r="D278" s="37">
        <v>39246</v>
      </c>
      <c r="E278" s="28" t="s">
        <v>5148</v>
      </c>
      <c r="F278" s="5">
        <v>1933</v>
      </c>
      <c r="G278" s="5">
        <v>86</v>
      </c>
      <c r="H278" s="5">
        <v>12</v>
      </c>
      <c r="I278" s="5">
        <v>6</v>
      </c>
      <c r="J278" s="5">
        <v>5</v>
      </c>
      <c r="K278" s="30">
        <v>2042</v>
      </c>
    </row>
    <row r="279" spans="2:11" s="33" customFormat="1" x14ac:dyDescent="0.2">
      <c r="B279" s="28" t="s">
        <v>27</v>
      </c>
      <c r="C279" s="28" t="s">
        <v>5425</v>
      </c>
      <c r="D279" s="37">
        <v>39476</v>
      </c>
      <c r="E279" s="28" t="s">
        <v>5148</v>
      </c>
      <c r="F279" s="5">
        <v>9972</v>
      </c>
      <c r="G279" s="5">
        <v>226</v>
      </c>
      <c r="H279" s="5">
        <v>28</v>
      </c>
      <c r="I279" s="5">
        <v>11</v>
      </c>
      <c r="J279" s="5">
        <v>12</v>
      </c>
      <c r="K279" s="30">
        <v>10249</v>
      </c>
    </row>
    <row r="280" spans="2:11" s="33" customFormat="1" x14ac:dyDescent="0.2">
      <c r="B280" s="28" t="s">
        <v>27</v>
      </c>
      <c r="C280" s="28" t="s">
        <v>5426</v>
      </c>
      <c r="D280" s="37">
        <v>39898</v>
      </c>
      <c r="E280" s="28" t="s">
        <v>5148</v>
      </c>
      <c r="F280" s="5">
        <v>3753</v>
      </c>
      <c r="G280" s="5">
        <v>107</v>
      </c>
      <c r="H280" s="5">
        <v>26</v>
      </c>
      <c r="I280" s="5">
        <v>5</v>
      </c>
      <c r="J280" s="5">
        <v>1</v>
      </c>
      <c r="K280" s="30">
        <v>3892</v>
      </c>
    </row>
    <row r="281" spans="2:11" s="33" customFormat="1" x14ac:dyDescent="0.2">
      <c r="B281" s="28" t="s">
        <v>27</v>
      </c>
      <c r="C281" s="28" t="s">
        <v>5427</v>
      </c>
      <c r="D281" s="37">
        <v>40066</v>
      </c>
      <c r="E281" s="28" t="s">
        <v>5148</v>
      </c>
      <c r="F281" s="5">
        <v>7129</v>
      </c>
      <c r="G281" s="5">
        <v>161</v>
      </c>
      <c r="H281" s="5">
        <v>36</v>
      </c>
      <c r="I281" s="5">
        <v>10</v>
      </c>
      <c r="J281" s="5">
        <v>2</v>
      </c>
      <c r="K281" s="30">
        <v>7338</v>
      </c>
    </row>
    <row r="282" spans="2:11" s="33" customFormat="1" x14ac:dyDescent="0.2">
      <c r="B282" s="28" t="s">
        <v>27</v>
      </c>
      <c r="C282" s="28" t="s">
        <v>5428</v>
      </c>
      <c r="D282" s="37">
        <v>39806</v>
      </c>
      <c r="E282" s="28" t="s">
        <v>5148</v>
      </c>
      <c r="F282" s="5">
        <v>10839</v>
      </c>
      <c r="G282" s="5">
        <v>279</v>
      </c>
      <c r="H282" s="5">
        <v>59</v>
      </c>
      <c r="I282" s="5">
        <v>13</v>
      </c>
      <c r="J282" s="5">
        <v>9</v>
      </c>
      <c r="K282" s="30">
        <v>11199</v>
      </c>
    </row>
    <row r="283" spans="2:11" s="33" customFormat="1" x14ac:dyDescent="0.2">
      <c r="B283" s="28" t="s">
        <v>73</v>
      </c>
      <c r="C283" s="28" t="s">
        <v>5429</v>
      </c>
      <c r="D283" s="37">
        <v>38371</v>
      </c>
      <c r="E283" s="28" t="s">
        <v>5148</v>
      </c>
      <c r="F283" s="5">
        <v>1979</v>
      </c>
      <c r="G283" s="5">
        <v>126</v>
      </c>
      <c r="H283" s="5">
        <v>29</v>
      </c>
      <c r="I283" s="5">
        <v>2</v>
      </c>
      <c r="J283" s="5"/>
      <c r="K283" s="30">
        <v>2136</v>
      </c>
    </row>
    <row r="284" spans="2:11" s="33" customFormat="1" x14ac:dyDescent="0.2">
      <c r="B284" s="28" t="s">
        <v>73</v>
      </c>
      <c r="C284" s="28" t="s">
        <v>5430</v>
      </c>
      <c r="D284" s="37">
        <v>39220</v>
      </c>
      <c r="E284" s="28" t="s">
        <v>5148</v>
      </c>
      <c r="F284" s="5">
        <v>894</v>
      </c>
      <c r="G284" s="5">
        <v>24</v>
      </c>
      <c r="H284" s="5">
        <v>1</v>
      </c>
      <c r="I284" s="5"/>
      <c r="J284" s="5"/>
      <c r="K284" s="30">
        <v>919</v>
      </c>
    </row>
    <row r="285" spans="2:11" s="33" customFormat="1" x14ac:dyDescent="0.2">
      <c r="B285" s="28" t="s">
        <v>73</v>
      </c>
      <c r="C285" s="28" t="s">
        <v>5431</v>
      </c>
      <c r="D285" s="37">
        <v>38838</v>
      </c>
      <c r="E285" s="28" t="s">
        <v>5148</v>
      </c>
      <c r="F285" s="5">
        <v>205</v>
      </c>
      <c r="G285" s="5">
        <v>20</v>
      </c>
      <c r="H285" s="5">
        <v>1</v>
      </c>
      <c r="I285" s="5">
        <v>1</v>
      </c>
      <c r="J285" s="5"/>
      <c r="K285" s="30">
        <v>227</v>
      </c>
    </row>
    <row r="286" spans="2:11" s="33" customFormat="1" x14ac:dyDescent="0.2">
      <c r="B286" s="28" t="s">
        <v>73</v>
      </c>
      <c r="C286" s="28" t="s">
        <v>5432</v>
      </c>
      <c r="D286" s="37">
        <v>39384</v>
      </c>
      <c r="E286" s="28" t="s">
        <v>5148</v>
      </c>
      <c r="F286" s="5">
        <v>746</v>
      </c>
      <c r="G286" s="5">
        <v>25</v>
      </c>
      <c r="H286" s="5">
        <v>8</v>
      </c>
      <c r="I286" s="5">
        <v>3</v>
      </c>
      <c r="J286" s="5">
        <v>1</v>
      </c>
      <c r="K286" s="30">
        <v>783</v>
      </c>
    </row>
    <row r="287" spans="2:11" s="33" customFormat="1" x14ac:dyDescent="0.2">
      <c r="B287" s="28" t="s">
        <v>73</v>
      </c>
      <c r="C287" s="28" t="s">
        <v>5433</v>
      </c>
      <c r="D287" s="37">
        <v>39395</v>
      </c>
      <c r="E287" s="28" t="s">
        <v>5148</v>
      </c>
      <c r="F287" s="5">
        <v>3289</v>
      </c>
      <c r="G287" s="5">
        <v>77</v>
      </c>
      <c r="H287" s="5">
        <v>17</v>
      </c>
      <c r="I287" s="5">
        <v>7</v>
      </c>
      <c r="J287" s="5"/>
      <c r="K287" s="30">
        <v>3390</v>
      </c>
    </row>
    <row r="288" spans="2:11" s="33" customFormat="1" x14ac:dyDescent="0.2">
      <c r="B288" s="28" t="s">
        <v>73</v>
      </c>
      <c r="C288" s="28" t="s">
        <v>5434</v>
      </c>
      <c r="D288" s="37">
        <v>39392</v>
      </c>
      <c r="E288" s="28" t="s">
        <v>5148</v>
      </c>
      <c r="F288" s="5">
        <v>2475</v>
      </c>
      <c r="G288" s="5">
        <v>136</v>
      </c>
      <c r="H288" s="5">
        <v>23</v>
      </c>
      <c r="I288" s="5">
        <v>5</v>
      </c>
      <c r="J288" s="5"/>
      <c r="K288" s="30">
        <v>2639</v>
      </c>
    </row>
    <row r="289" spans="2:11" s="33" customFormat="1" x14ac:dyDescent="0.2">
      <c r="B289" s="28" t="s">
        <v>73</v>
      </c>
      <c r="C289" s="28" t="s">
        <v>5435</v>
      </c>
      <c r="D289" s="37">
        <v>39409</v>
      </c>
      <c r="E289" s="28" t="s">
        <v>5148</v>
      </c>
      <c r="F289" s="5">
        <v>3136</v>
      </c>
      <c r="G289" s="5">
        <v>75</v>
      </c>
      <c r="H289" s="5">
        <v>17</v>
      </c>
      <c r="I289" s="5">
        <v>6</v>
      </c>
      <c r="J289" s="5">
        <v>5</v>
      </c>
      <c r="K289" s="30">
        <v>3239</v>
      </c>
    </row>
    <row r="290" spans="2:11" s="33" customFormat="1" x14ac:dyDescent="0.2">
      <c r="B290" s="28" t="s">
        <v>28</v>
      </c>
      <c r="C290" s="28" t="s">
        <v>5436</v>
      </c>
      <c r="D290" s="37">
        <v>38294</v>
      </c>
      <c r="E290" s="28" t="s">
        <v>5148</v>
      </c>
      <c r="F290" s="5">
        <v>1797</v>
      </c>
      <c r="G290" s="5">
        <v>359</v>
      </c>
      <c r="H290" s="5">
        <v>63</v>
      </c>
      <c r="I290" s="5">
        <v>23</v>
      </c>
      <c r="J290" s="5">
        <v>3</v>
      </c>
      <c r="K290" s="30">
        <v>2245</v>
      </c>
    </row>
    <row r="291" spans="2:11" s="33" customFormat="1" x14ac:dyDescent="0.2">
      <c r="B291" s="28" t="s">
        <v>28</v>
      </c>
      <c r="C291" s="28" t="s">
        <v>5437</v>
      </c>
      <c r="D291" s="37">
        <v>38289</v>
      </c>
      <c r="E291" s="28" t="s">
        <v>5148</v>
      </c>
      <c r="F291" s="5">
        <v>1060</v>
      </c>
      <c r="G291" s="5">
        <v>276</v>
      </c>
      <c r="H291" s="5">
        <v>59</v>
      </c>
      <c r="I291" s="5">
        <v>7</v>
      </c>
      <c r="J291" s="5">
        <v>3</v>
      </c>
      <c r="K291" s="30">
        <v>1405</v>
      </c>
    </row>
    <row r="292" spans="2:11" s="33" customFormat="1" x14ac:dyDescent="0.2">
      <c r="B292" s="28" t="s">
        <v>28</v>
      </c>
      <c r="C292" s="28" t="s">
        <v>5438</v>
      </c>
      <c r="D292" s="37">
        <v>38492</v>
      </c>
      <c r="E292" s="28" t="s">
        <v>5148</v>
      </c>
      <c r="F292" s="5">
        <v>156</v>
      </c>
      <c r="G292" s="5">
        <v>11</v>
      </c>
      <c r="H292" s="5">
        <v>2</v>
      </c>
      <c r="I292" s="5">
        <v>1</v>
      </c>
      <c r="J292" s="5">
        <v>1</v>
      </c>
      <c r="K292" s="30">
        <v>171</v>
      </c>
    </row>
    <row r="293" spans="2:11" s="33" customFormat="1" x14ac:dyDescent="0.2">
      <c r="B293" s="28" t="s">
        <v>28</v>
      </c>
      <c r="C293" s="28" t="s">
        <v>5439</v>
      </c>
      <c r="D293" s="37">
        <v>39218</v>
      </c>
      <c r="E293" s="28" t="s">
        <v>5148</v>
      </c>
      <c r="F293" s="5">
        <v>2707</v>
      </c>
      <c r="G293" s="5">
        <v>74</v>
      </c>
      <c r="H293" s="5">
        <v>10</v>
      </c>
      <c r="I293" s="5">
        <v>2</v>
      </c>
      <c r="J293" s="5">
        <v>3</v>
      </c>
      <c r="K293" s="30">
        <v>2796</v>
      </c>
    </row>
    <row r="294" spans="2:11" s="33" customFormat="1" x14ac:dyDescent="0.2">
      <c r="B294" s="28" t="s">
        <v>28</v>
      </c>
      <c r="C294" s="28" t="s">
        <v>5271</v>
      </c>
      <c r="D294" s="37">
        <v>39269</v>
      </c>
      <c r="E294" s="28" t="s">
        <v>5148</v>
      </c>
      <c r="F294" s="5">
        <v>1333</v>
      </c>
      <c r="G294" s="5">
        <v>64</v>
      </c>
      <c r="H294" s="5">
        <v>8</v>
      </c>
      <c r="I294" s="5">
        <v>1</v>
      </c>
      <c r="J294" s="5">
        <v>2</v>
      </c>
      <c r="K294" s="30">
        <v>1408</v>
      </c>
    </row>
    <row r="295" spans="2:11" s="33" customFormat="1" x14ac:dyDescent="0.2">
      <c r="B295" s="28" t="s">
        <v>28</v>
      </c>
      <c r="C295" s="28" t="s">
        <v>5440</v>
      </c>
      <c r="D295" s="37">
        <v>39265</v>
      </c>
      <c r="E295" s="28" t="s">
        <v>5148</v>
      </c>
      <c r="F295" s="5">
        <v>879</v>
      </c>
      <c r="G295" s="5">
        <v>34</v>
      </c>
      <c r="H295" s="5">
        <v>8</v>
      </c>
      <c r="I295" s="5">
        <v>1</v>
      </c>
      <c r="J295" s="5">
        <v>1</v>
      </c>
      <c r="K295" s="30">
        <v>923</v>
      </c>
    </row>
    <row r="296" spans="2:11" s="33" customFormat="1" x14ac:dyDescent="0.2">
      <c r="B296" s="28" t="s">
        <v>28</v>
      </c>
      <c r="C296" s="28" t="s">
        <v>5441</v>
      </c>
      <c r="D296" s="37">
        <v>39405</v>
      </c>
      <c r="E296" s="28" t="s">
        <v>5148</v>
      </c>
      <c r="F296" s="5">
        <v>1680</v>
      </c>
      <c r="G296" s="5">
        <v>83</v>
      </c>
      <c r="H296" s="5">
        <v>11</v>
      </c>
      <c r="I296" s="5">
        <v>2</v>
      </c>
      <c r="J296" s="5"/>
      <c r="K296" s="30">
        <v>1776</v>
      </c>
    </row>
    <row r="297" spans="2:11" s="33" customFormat="1" x14ac:dyDescent="0.2">
      <c r="B297" s="28" t="s">
        <v>28</v>
      </c>
      <c r="C297" s="28" t="s">
        <v>5442</v>
      </c>
      <c r="D297" s="37">
        <v>39394</v>
      </c>
      <c r="E297" s="28" t="s">
        <v>5148</v>
      </c>
      <c r="F297" s="5">
        <v>3721</v>
      </c>
      <c r="G297" s="5">
        <v>150</v>
      </c>
      <c r="H297" s="5">
        <v>39</v>
      </c>
      <c r="I297" s="5">
        <v>8</v>
      </c>
      <c r="J297" s="5">
        <v>4</v>
      </c>
      <c r="K297" s="30">
        <v>3922</v>
      </c>
    </row>
    <row r="298" spans="2:11" s="33" customFormat="1" x14ac:dyDescent="0.2">
      <c r="B298" s="28" t="s">
        <v>28</v>
      </c>
      <c r="C298" s="28" t="s">
        <v>5443</v>
      </c>
      <c r="D298" s="37">
        <v>40066</v>
      </c>
      <c r="E298" s="28" t="s">
        <v>5148</v>
      </c>
      <c r="F298" s="5">
        <v>2083</v>
      </c>
      <c r="G298" s="5">
        <v>87</v>
      </c>
      <c r="H298" s="5">
        <v>18</v>
      </c>
      <c r="I298" s="5">
        <v>5</v>
      </c>
      <c r="J298" s="5">
        <v>1</v>
      </c>
      <c r="K298" s="30">
        <v>2194</v>
      </c>
    </row>
    <row r="299" spans="2:11" s="33" customFormat="1" x14ac:dyDescent="0.2">
      <c r="B299" s="28" t="s">
        <v>28</v>
      </c>
      <c r="C299" s="28" t="s">
        <v>5444</v>
      </c>
      <c r="D299" s="37">
        <v>39499</v>
      </c>
      <c r="E299" s="28" t="s">
        <v>5148</v>
      </c>
      <c r="F299" s="5">
        <v>9074</v>
      </c>
      <c r="G299" s="5">
        <v>459</v>
      </c>
      <c r="H299" s="5">
        <v>75</v>
      </c>
      <c r="I299" s="5">
        <v>9</v>
      </c>
      <c r="J299" s="5">
        <v>3</v>
      </c>
      <c r="K299" s="30">
        <v>9620</v>
      </c>
    </row>
    <row r="300" spans="2:11" s="33" customFormat="1" x14ac:dyDescent="0.2">
      <c r="B300" s="28" t="s">
        <v>29</v>
      </c>
      <c r="C300" s="28" t="s">
        <v>5445</v>
      </c>
      <c r="D300" s="37">
        <v>38531</v>
      </c>
      <c r="E300" s="28" t="s">
        <v>5148</v>
      </c>
      <c r="F300" s="5">
        <v>7397</v>
      </c>
      <c r="G300" s="5">
        <v>532</v>
      </c>
      <c r="H300" s="5">
        <v>100</v>
      </c>
      <c r="I300" s="5">
        <v>29</v>
      </c>
      <c r="J300" s="5">
        <v>16</v>
      </c>
      <c r="K300" s="30">
        <v>8074</v>
      </c>
    </row>
    <row r="301" spans="2:11" s="33" customFormat="1" x14ac:dyDescent="0.2">
      <c r="B301" s="28" t="s">
        <v>29</v>
      </c>
      <c r="C301" s="28" t="s">
        <v>5446</v>
      </c>
      <c r="D301" s="37">
        <v>38072</v>
      </c>
      <c r="E301" s="28" t="s">
        <v>5148</v>
      </c>
      <c r="F301" s="5">
        <v>721</v>
      </c>
      <c r="G301" s="5">
        <v>72</v>
      </c>
      <c r="H301" s="5">
        <v>14</v>
      </c>
      <c r="I301" s="5">
        <v>2</v>
      </c>
      <c r="J301" s="5"/>
      <c r="K301" s="30">
        <v>809</v>
      </c>
    </row>
    <row r="302" spans="2:11" s="33" customFormat="1" x14ac:dyDescent="0.2">
      <c r="B302" s="28" t="s">
        <v>29</v>
      </c>
      <c r="C302" s="28" t="s">
        <v>5447</v>
      </c>
      <c r="D302" s="37">
        <v>38450</v>
      </c>
      <c r="E302" s="28" t="s">
        <v>5148</v>
      </c>
      <c r="F302" s="5">
        <v>1123</v>
      </c>
      <c r="G302" s="5">
        <v>189</v>
      </c>
      <c r="H302" s="5">
        <v>34</v>
      </c>
      <c r="I302" s="5">
        <v>11</v>
      </c>
      <c r="J302" s="5">
        <v>2</v>
      </c>
      <c r="K302" s="30">
        <v>1359</v>
      </c>
    </row>
    <row r="303" spans="2:11" s="33" customFormat="1" x14ac:dyDescent="0.2">
      <c r="B303" s="28" t="s">
        <v>29</v>
      </c>
      <c r="C303" s="28" t="s">
        <v>5448</v>
      </c>
      <c r="D303" s="37">
        <v>39499</v>
      </c>
      <c r="E303" s="28" t="s">
        <v>5148</v>
      </c>
      <c r="F303" s="5">
        <v>12940</v>
      </c>
      <c r="G303" s="5">
        <v>445</v>
      </c>
      <c r="H303" s="5">
        <v>76</v>
      </c>
      <c r="I303" s="5">
        <v>16</v>
      </c>
      <c r="J303" s="5">
        <v>9</v>
      </c>
      <c r="K303" s="30">
        <v>13486</v>
      </c>
    </row>
    <row r="304" spans="2:11" s="33" customFormat="1" x14ac:dyDescent="0.2">
      <c r="B304" s="28" t="s">
        <v>29</v>
      </c>
      <c r="C304" s="28" t="s">
        <v>5449</v>
      </c>
      <c r="D304" s="37">
        <v>40207</v>
      </c>
      <c r="E304" s="28" t="s">
        <v>5148</v>
      </c>
      <c r="F304" s="5">
        <v>489</v>
      </c>
      <c r="G304" s="5">
        <v>17</v>
      </c>
      <c r="H304" s="5">
        <v>3</v>
      </c>
      <c r="I304" s="5">
        <v>3</v>
      </c>
      <c r="J304" s="5"/>
      <c r="K304" s="30">
        <v>512</v>
      </c>
    </row>
    <row r="305" spans="2:11" s="33" customFormat="1" x14ac:dyDescent="0.2">
      <c r="B305" s="28" t="s">
        <v>29</v>
      </c>
      <c r="C305" s="28" t="s">
        <v>5450</v>
      </c>
      <c r="D305" s="37">
        <v>39254</v>
      </c>
      <c r="E305" s="28" t="s">
        <v>5148</v>
      </c>
      <c r="F305" s="5">
        <v>9152</v>
      </c>
      <c r="G305" s="5">
        <v>299</v>
      </c>
      <c r="H305" s="5">
        <v>77</v>
      </c>
      <c r="I305" s="5">
        <v>20</v>
      </c>
      <c r="J305" s="5">
        <v>14</v>
      </c>
      <c r="K305" s="30">
        <v>9562</v>
      </c>
    </row>
    <row r="306" spans="2:11" s="33" customFormat="1" x14ac:dyDescent="0.2">
      <c r="B306" s="28" t="s">
        <v>29</v>
      </c>
      <c r="C306" s="28" t="s">
        <v>5451</v>
      </c>
      <c r="D306" s="37">
        <v>39275</v>
      </c>
      <c r="E306" s="28" t="s">
        <v>5148</v>
      </c>
      <c r="F306" s="5">
        <v>3150</v>
      </c>
      <c r="G306" s="5">
        <v>134</v>
      </c>
      <c r="H306" s="5">
        <v>41</v>
      </c>
      <c r="I306" s="5">
        <v>6</v>
      </c>
      <c r="J306" s="5">
        <v>2</v>
      </c>
      <c r="K306" s="30">
        <v>3333</v>
      </c>
    </row>
    <row r="307" spans="2:11" s="33" customFormat="1" x14ac:dyDescent="0.2">
      <c r="B307" s="28" t="s">
        <v>29</v>
      </c>
      <c r="C307" s="28" t="s">
        <v>5452</v>
      </c>
      <c r="D307" s="37">
        <v>39267</v>
      </c>
      <c r="E307" s="28" t="s">
        <v>5148</v>
      </c>
      <c r="F307" s="5">
        <v>355</v>
      </c>
      <c r="G307" s="5">
        <v>39</v>
      </c>
      <c r="H307" s="5">
        <v>8</v>
      </c>
      <c r="I307" s="5">
        <v>1</v>
      </c>
      <c r="J307" s="5">
        <v>1</v>
      </c>
      <c r="K307" s="30">
        <v>404</v>
      </c>
    </row>
    <row r="308" spans="2:11" s="33" customFormat="1" x14ac:dyDescent="0.2">
      <c r="B308" s="28" t="s">
        <v>29</v>
      </c>
      <c r="C308" s="28" t="s">
        <v>5453</v>
      </c>
      <c r="D308" s="37">
        <v>39247</v>
      </c>
      <c r="E308" s="28" t="s">
        <v>5148</v>
      </c>
      <c r="F308" s="5">
        <v>1616</v>
      </c>
      <c r="G308" s="5">
        <v>40</v>
      </c>
      <c r="H308" s="5">
        <v>3</v>
      </c>
      <c r="I308" s="5">
        <v>1</v>
      </c>
      <c r="J308" s="5"/>
      <c r="K308" s="30">
        <v>1660</v>
      </c>
    </row>
    <row r="309" spans="2:11" s="33" customFormat="1" x14ac:dyDescent="0.2">
      <c r="B309" s="28" t="s">
        <v>29</v>
      </c>
      <c r="C309" s="28" t="s">
        <v>5454</v>
      </c>
      <c r="D309" s="37">
        <v>39449</v>
      </c>
      <c r="E309" s="28" t="s">
        <v>5148</v>
      </c>
      <c r="F309" s="5">
        <v>368</v>
      </c>
      <c r="G309" s="5">
        <v>40</v>
      </c>
      <c r="H309" s="5">
        <v>7</v>
      </c>
      <c r="I309" s="5"/>
      <c r="J309" s="5">
        <v>3</v>
      </c>
      <c r="K309" s="30">
        <v>418</v>
      </c>
    </row>
    <row r="310" spans="2:11" s="33" customFormat="1" x14ac:dyDescent="0.2">
      <c r="B310" s="28" t="s">
        <v>29</v>
      </c>
      <c r="C310" s="28" t="s">
        <v>5455</v>
      </c>
      <c r="D310" s="37">
        <v>39447</v>
      </c>
      <c r="E310" s="28" t="s">
        <v>5148</v>
      </c>
      <c r="F310" s="5">
        <v>429</v>
      </c>
      <c r="G310" s="5">
        <v>11</v>
      </c>
      <c r="H310" s="5"/>
      <c r="I310" s="5"/>
      <c r="J310" s="5"/>
      <c r="K310" s="30">
        <v>440</v>
      </c>
    </row>
    <row r="311" spans="2:11" s="33" customFormat="1" x14ac:dyDescent="0.2">
      <c r="B311" s="28" t="s">
        <v>29</v>
      </c>
      <c r="C311" s="28" t="s">
        <v>5456</v>
      </c>
      <c r="D311" s="37">
        <v>39632</v>
      </c>
      <c r="E311" s="28" t="s">
        <v>5148</v>
      </c>
      <c r="F311" s="5">
        <v>1844</v>
      </c>
      <c r="G311" s="5">
        <v>64</v>
      </c>
      <c r="H311" s="5">
        <v>16</v>
      </c>
      <c r="I311" s="5">
        <v>5</v>
      </c>
      <c r="J311" s="5">
        <v>2</v>
      </c>
      <c r="K311" s="30">
        <v>1931</v>
      </c>
    </row>
    <row r="312" spans="2:11" s="33" customFormat="1" x14ac:dyDescent="0.2">
      <c r="B312" s="28" t="s">
        <v>29</v>
      </c>
      <c r="C312" s="28" t="s">
        <v>5457</v>
      </c>
      <c r="D312" s="37">
        <v>39717</v>
      </c>
      <c r="E312" s="28" t="s">
        <v>5148</v>
      </c>
      <c r="F312" s="5">
        <v>1468</v>
      </c>
      <c r="G312" s="5">
        <v>104</v>
      </c>
      <c r="H312" s="5">
        <v>33</v>
      </c>
      <c r="I312" s="5"/>
      <c r="J312" s="5"/>
      <c r="K312" s="30">
        <v>1605</v>
      </c>
    </row>
    <row r="313" spans="2:11" s="33" customFormat="1" x14ac:dyDescent="0.2">
      <c r="B313" s="28" t="s">
        <v>29</v>
      </c>
      <c r="C313" s="28" t="s">
        <v>5458</v>
      </c>
      <c r="D313" s="37">
        <v>39975</v>
      </c>
      <c r="E313" s="28" t="s">
        <v>5148</v>
      </c>
      <c r="F313" s="5">
        <v>1381</v>
      </c>
      <c r="G313" s="5">
        <v>99</v>
      </c>
      <c r="H313" s="5">
        <v>33</v>
      </c>
      <c r="I313" s="5">
        <v>10</v>
      </c>
      <c r="J313" s="5">
        <v>3</v>
      </c>
      <c r="K313" s="30">
        <v>1526</v>
      </c>
    </row>
    <row r="314" spans="2:11" s="33" customFormat="1" x14ac:dyDescent="0.2">
      <c r="B314" s="28" t="s">
        <v>29</v>
      </c>
      <c r="C314" s="28" t="s">
        <v>5459</v>
      </c>
      <c r="D314" s="37">
        <v>40086</v>
      </c>
      <c r="E314" s="28" t="s">
        <v>5148</v>
      </c>
      <c r="F314" s="5">
        <v>11911</v>
      </c>
      <c r="G314" s="5">
        <v>859</v>
      </c>
      <c r="H314" s="5">
        <v>175</v>
      </c>
      <c r="I314" s="5">
        <v>27</v>
      </c>
      <c r="J314" s="5">
        <v>7</v>
      </c>
      <c r="K314" s="30">
        <v>12979</v>
      </c>
    </row>
    <row r="315" spans="2:11" s="33" customFormat="1" x14ac:dyDescent="0.2">
      <c r="B315" s="28" t="s">
        <v>29</v>
      </c>
      <c r="C315" s="28" t="s">
        <v>5460</v>
      </c>
      <c r="D315" s="37">
        <v>40100</v>
      </c>
      <c r="E315" s="28" t="s">
        <v>5148</v>
      </c>
      <c r="F315" s="5">
        <v>3683</v>
      </c>
      <c r="G315" s="5">
        <v>202</v>
      </c>
      <c r="H315" s="5">
        <v>30</v>
      </c>
      <c r="I315" s="5">
        <v>14</v>
      </c>
      <c r="J315" s="5">
        <v>6</v>
      </c>
      <c r="K315" s="30">
        <v>3935</v>
      </c>
    </row>
    <row r="316" spans="2:11" s="33" customFormat="1" x14ac:dyDescent="0.2">
      <c r="B316" s="28" t="s">
        <v>29</v>
      </c>
      <c r="C316" s="28" t="s">
        <v>5461</v>
      </c>
      <c r="D316" s="37">
        <v>40100</v>
      </c>
      <c r="E316" s="28" t="s">
        <v>5148</v>
      </c>
      <c r="F316" s="5">
        <v>270</v>
      </c>
      <c r="G316" s="5">
        <v>12</v>
      </c>
      <c r="H316" s="5">
        <v>6</v>
      </c>
      <c r="I316" s="5">
        <v>1</v>
      </c>
      <c r="J316" s="5"/>
      <c r="K316" s="30">
        <v>289</v>
      </c>
    </row>
    <row r="317" spans="2:11" s="33" customFormat="1" x14ac:dyDescent="0.2">
      <c r="B317" s="28" t="s">
        <v>74</v>
      </c>
      <c r="C317" s="28" t="s">
        <v>5462</v>
      </c>
      <c r="D317" s="37">
        <v>38572</v>
      </c>
      <c r="E317" s="28" t="s">
        <v>5148</v>
      </c>
      <c r="F317" s="5">
        <v>2279</v>
      </c>
      <c r="G317" s="5">
        <v>63</v>
      </c>
      <c r="H317" s="5">
        <v>14</v>
      </c>
      <c r="I317" s="5">
        <v>3</v>
      </c>
      <c r="J317" s="5"/>
      <c r="K317" s="30">
        <v>2359</v>
      </c>
    </row>
    <row r="318" spans="2:11" s="33" customFormat="1" x14ac:dyDescent="0.2">
      <c r="B318" s="28" t="s">
        <v>74</v>
      </c>
      <c r="C318" s="28" t="s">
        <v>5463</v>
      </c>
      <c r="D318" s="37">
        <v>39262</v>
      </c>
      <c r="E318" s="28" t="s">
        <v>5148</v>
      </c>
      <c r="F318" s="5">
        <v>2332</v>
      </c>
      <c r="G318" s="5">
        <v>44</v>
      </c>
      <c r="H318" s="5">
        <v>3</v>
      </c>
      <c r="I318" s="5">
        <v>1</v>
      </c>
      <c r="J318" s="5">
        <v>2</v>
      </c>
      <c r="K318" s="30">
        <v>2382</v>
      </c>
    </row>
    <row r="319" spans="2:11" s="33" customFormat="1" x14ac:dyDescent="0.2">
      <c r="B319" s="28" t="s">
        <v>74</v>
      </c>
      <c r="C319" s="28" t="s">
        <v>5464</v>
      </c>
      <c r="D319" s="37">
        <v>40205</v>
      </c>
      <c r="E319" s="28" t="s">
        <v>5148</v>
      </c>
      <c r="F319" s="5">
        <v>1503</v>
      </c>
      <c r="G319" s="5">
        <v>31</v>
      </c>
      <c r="H319" s="5">
        <v>7</v>
      </c>
      <c r="I319" s="5">
        <v>1</v>
      </c>
      <c r="J319" s="5"/>
      <c r="K319" s="30">
        <v>1542</v>
      </c>
    </row>
    <row r="320" spans="2:11" s="33" customFormat="1" x14ac:dyDescent="0.2">
      <c r="B320" s="28" t="s">
        <v>74</v>
      </c>
      <c r="C320" s="28" t="s">
        <v>5465</v>
      </c>
      <c r="D320" s="37">
        <v>39224</v>
      </c>
      <c r="E320" s="28" t="s">
        <v>5148</v>
      </c>
      <c r="F320" s="5">
        <v>2003</v>
      </c>
      <c r="G320" s="5">
        <v>54</v>
      </c>
      <c r="H320" s="5">
        <v>11</v>
      </c>
      <c r="I320" s="5">
        <v>3</v>
      </c>
      <c r="J320" s="5">
        <v>1</v>
      </c>
      <c r="K320" s="30">
        <v>2072</v>
      </c>
    </row>
    <row r="321" spans="2:11" s="33" customFormat="1" x14ac:dyDescent="0.2">
      <c r="B321" s="28" t="s">
        <v>74</v>
      </c>
      <c r="C321" s="28" t="s">
        <v>5466</v>
      </c>
      <c r="D321" s="37">
        <v>39231</v>
      </c>
      <c r="E321" s="28" t="s">
        <v>5148</v>
      </c>
      <c r="F321" s="5">
        <v>809</v>
      </c>
      <c r="G321" s="5">
        <v>26</v>
      </c>
      <c r="H321" s="5">
        <v>4</v>
      </c>
      <c r="I321" s="5">
        <v>1</v>
      </c>
      <c r="J321" s="5"/>
      <c r="K321" s="30">
        <v>840</v>
      </c>
    </row>
    <row r="322" spans="2:11" s="33" customFormat="1" x14ac:dyDescent="0.2">
      <c r="B322" s="28" t="s">
        <v>74</v>
      </c>
      <c r="C322" s="28" t="s">
        <v>5467</v>
      </c>
      <c r="D322" s="37">
        <v>39373</v>
      </c>
      <c r="E322" s="28" t="s">
        <v>5148</v>
      </c>
      <c r="F322" s="5">
        <v>2722</v>
      </c>
      <c r="G322" s="5">
        <v>92</v>
      </c>
      <c r="H322" s="5">
        <v>25</v>
      </c>
      <c r="I322" s="5">
        <v>7</v>
      </c>
      <c r="J322" s="5">
        <v>7</v>
      </c>
      <c r="K322" s="30">
        <v>2853</v>
      </c>
    </row>
    <row r="323" spans="2:11" s="33" customFormat="1" x14ac:dyDescent="0.2">
      <c r="B323" s="28" t="s">
        <v>74</v>
      </c>
      <c r="C323" s="28" t="s">
        <v>5468</v>
      </c>
      <c r="D323" s="37">
        <v>39633</v>
      </c>
      <c r="E323" s="28" t="s">
        <v>5148</v>
      </c>
      <c r="F323" s="5">
        <v>1582</v>
      </c>
      <c r="G323" s="5">
        <v>86</v>
      </c>
      <c r="H323" s="5">
        <v>16</v>
      </c>
      <c r="I323" s="5">
        <v>3</v>
      </c>
      <c r="J323" s="5">
        <v>1</v>
      </c>
      <c r="K323" s="30">
        <v>1688</v>
      </c>
    </row>
    <row r="324" spans="2:11" s="33" customFormat="1" x14ac:dyDescent="0.2">
      <c r="B324" s="28" t="s">
        <v>75</v>
      </c>
      <c r="C324" s="28" t="s">
        <v>5469</v>
      </c>
      <c r="D324" s="37">
        <v>38384</v>
      </c>
      <c r="E324" s="28" t="s">
        <v>5148</v>
      </c>
      <c r="F324" s="5">
        <v>1578</v>
      </c>
      <c r="G324" s="5">
        <v>86</v>
      </c>
      <c r="H324" s="5">
        <v>9</v>
      </c>
      <c r="I324" s="5">
        <v>3</v>
      </c>
      <c r="J324" s="5">
        <v>1</v>
      </c>
      <c r="K324" s="30">
        <v>1677</v>
      </c>
    </row>
    <row r="325" spans="2:11" s="33" customFormat="1" x14ac:dyDescent="0.2">
      <c r="B325" s="28" t="s">
        <v>75</v>
      </c>
      <c r="C325" s="28" t="s">
        <v>5470</v>
      </c>
      <c r="D325" s="37">
        <v>38582</v>
      </c>
      <c r="E325" s="28" t="s">
        <v>5148</v>
      </c>
      <c r="F325" s="5">
        <v>24</v>
      </c>
      <c r="G325" s="5"/>
      <c r="H325" s="5"/>
      <c r="I325" s="5"/>
      <c r="J325" s="5"/>
      <c r="K325" s="30">
        <v>24</v>
      </c>
    </row>
    <row r="326" spans="2:11" s="33" customFormat="1" x14ac:dyDescent="0.2">
      <c r="B326" s="28" t="s">
        <v>75</v>
      </c>
      <c r="C326" s="28" t="s">
        <v>5471</v>
      </c>
      <c r="D326" s="37">
        <v>39156</v>
      </c>
      <c r="E326" s="28" t="s">
        <v>5148</v>
      </c>
      <c r="F326" s="5">
        <v>1217</v>
      </c>
      <c r="G326" s="5">
        <v>58</v>
      </c>
      <c r="H326" s="5">
        <v>30</v>
      </c>
      <c r="I326" s="5">
        <v>9</v>
      </c>
      <c r="J326" s="5">
        <v>3</v>
      </c>
      <c r="K326" s="30">
        <v>1317</v>
      </c>
    </row>
    <row r="327" spans="2:11" s="33" customFormat="1" x14ac:dyDescent="0.2">
      <c r="B327" s="28" t="s">
        <v>75</v>
      </c>
      <c r="C327" s="28" t="s">
        <v>5472</v>
      </c>
      <c r="D327" s="37">
        <v>39213</v>
      </c>
      <c r="E327" s="28" t="s">
        <v>5148</v>
      </c>
      <c r="F327" s="5">
        <v>2440</v>
      </c>
      <c r="G327" s="5">
        <v>75</v>
      </c>
      <c r="H327" s="5">
        <v>14</v>
      </c>
      <c r="I327" s="5">
        <v>10</v>
      </c>
      <c r="J327" s="5">
        <v>7</v>
      </c>
      <c r="K327" s="30">
        <v>2546</v>
      </c>
    </row>
    <row r="328" spans="2:11" s="33" customFormat="1" x14ac:dyDescent="0.2">
      <c r="B328" s="28" t="s">
        <v>75</v>
      </c>
      <c r="C328" s="28" t="s">
        <v>5473</v>
      </c>
      <c r="D328" s="37">
        <v>39329</v>
      </c>
      <c r="E328" s="28" t="s">
        <v>5148</v>
      </c>
      <c r="F328" s="5">
        <v>926</v>
      </c>
      <c r="G328" s="5">
        <v>47</v>
      </c>
      <c r="H328" s="5">
        <v>9</v>
      </c>
      <c r="I328" s="5">
        <v>1</v>
      </c>
      <c r="J328" s="5">
        <v>3</v>
      </c>
      <c r="K328" s="30">
        <v>986</v>
      </c>
    </row>
    <row r="329" spans="2:11" s="33" customFormat="1" x14ac:dyDescent="0.2">
      <c r="B329" s="28" t="s">
        <v>75</v>
      </c>
      <c r="C329" s="28" t="s">
        <v>5474</v>
      </c>
      <c r="D329" s="37">
        <v>39382</v>
      </c>
      <c r="E329" s="28" t="s">
        <v>5148</v>
      </c>
      <c r="F329" s="5">
        <v>1608</v>
      </c>
      <c r="G329" s="5">
        <v>55</v>
      </c>
      <c r="H329" s="5">
        <v>9</v>
      </c>
      <c r="I329" s="5">
        <v>3</v>
      </c>
      <c r="J329" s="5"/>
      <c r="K329" s="30">
        <v>1675</v>
      </c>
    </row>
    <row r="330" spans="2:11" s="33" customFormat="1" x14ac:dyDescent="0.2">
      <c r="B330" s="28" t="s">
        <v>75</v>
      </c>
      <c r="C330" s="28" t="s">
        <v>5475</v>
      </c>
      <c r="D330" s="37">
        <v>39631</v>
      </c>
      <c r="E330" s="28" t="s">
        <v>5148</v>
      </c>
      <c r="F330" s="5">
        <v>1835</v>
      </c>
      <c r="G330" s="5">
        <v>72</v>
      </c>
      <c r="H330" s="5">
        <v>17</v>
      </c>
      <c r="I330" s="5">
        <v>1</v>
      </c>
      <c r="J330" s="5">
        <v>1</v>
      </c>
      <c r="K330" s="30">
        <v>1926</v>
      </c>
    </row>
    <row r="331" spans="2:11" s="33" customFormat="1" x14ac:dyDescent="0.2">
      <c r="B331" s="28" t="s">
        <v>75</v>
      </c>
      <c r="C331" s="28" t="s">
        <v>5476</v>
      </c>
      <c r="D331" s="37">
        <v>39890</v>
      </c>
      <c r="E331" s="28" t="s">
        <v>5148</v>
      </c>
      <c r="F331" s="5">
        <v>3090</v>
      </c>
      <c r="G331" s="5">
        <v>106</v>
      </c>
      <c r="H331" s="5">
        <v>23</v>
      </c>
      <c r="I331" s="5">
        <v>5</v>
      </c>
      <c r="J331" s="5">
        <v>4</v>
      </c>
      <c r="K331" s="30">
        <v>3228</v>
      </c>
    </row>
    <row r="332" spans="2:11" s="33" customFormat="1" x14ac:dyDescent="0.2">
      <c r="B332" s="28" t="s">
        <v>75</v>
      </c>
      <c r="C332" s="28" t="s">
        <v>5477</v>
      </c>
      <c r="D332" s="37">
        <v>40151</v>
      </c>
      <c r="E332" s="28" t="s">
        <v>5148</v>
      </c>
      <c r="F332" s="5">
        <v>1354</v>
      </c>
      <c r="G332" s="5">
        <v>82</v>
      </c>
      <c r="H332" s="5">
        <v>27</v>
      </c>
      <c r="I332" s="5">
        <v>9</v>
      </c>
      <c r="J332" s="5">
        <v>4</v>
      </c>
      <c r="K332" s="30">
        <v>1476</v>
      </c>
    </row>
    <row r="333" spans="2:11" s="33" customFormat="1" x14ac:dyDescent="0.2">
      <c r="B333" s="28" t="s">
        <v>76</v>
      </c>
      <c r="C333" s="28" t="s">
        <v>5478</v>
      </c>
      <c r="D333" s="37">
        <v>38345</v>
      </c>
      <c r="E333" s="28" t="s">
        <v>5148</v>
      </c>
      <c r="F333" s="5">
        <v>71</v>
      </c>
      <c r="G333" s="5">
        <v>11</v>
      </c>
      <c r="H333" s="5"/>
      <c r="I333" s="5">
        <v>1</v>
      </c>
      <c r="J333" s="5">
        <v>1</v>
      </c>
      <c r="K333" s="30">
        <v>84</v>
      </c>
    </row>
    <row r="334" spans="2:11" s="33" customFormat="1" x14ac:dyDescent="0.2">
      <c r="B334" s="28" t="s">
        <v>76</v>
      </c>
      <c r="C334" s="28" t="s">
        <v>5479</v>
      </c>
      <c r="D334" s="37">
        <v>39275</v>
      </c>
      <c r="E334" s="28" t="s">
        <v>5148</v>
      </c>
      <c r="F334" s="5">
        <v>1379</v>
      </c>
      <c r="G334" s="5">
        <v>68</v>
      </c>
      <c r="H334" s="5">
        <v>8</v>
      </c>
      <c r="I334" s="5">
        <v>3</v>
      </c>
      <c r="J334" s="5"/>
      <c r="K334" s="30">
        <v>1458</v>
      </c>
    </row>
    <row r="335" spans="2:11" s="33" customFormat="1" x14ac:dyDescent="0.2">
      <c r="B335" s="28" t="s">
        <v>76</v>
      </c>
      <c r="C335" s="28" t="s">
        <v>5480</v>
      </c>
      <c r="D335" s="37">
        <v>39220</v>
      </c>
      <c r="E335" s="28" t="s">
        <v>5148</v>
      </c>
      <c r="F335" s="5">
        <v>1142</v>
      </c>
      <c r="G335" s="5">
        <v>41</v>
      </c>
      <c r="H335" s="5">
        <v>10</v>
      </c>
      <c r="I335" s="5">
        <v>1</v>
      </c>
      <c r="J335" s="5">
        <v>1</v>
      </c>
      <c r="K335" s="30">
        <v>1195</v>
      </c>
    </row>
    <row r="336" spans="2:11" s="33" customFormat="1" x14ac:dyDescent="0.2">
      <c r="B336" s="28" t="s">
        <v>76</v>
      </c>
      <c r="C336" s="28" t="s">
        <v>5481</v>
      </c>
      <c r="D336" s="37">
        <v>39239</v>
      </c>
      <c r="E336" s="28" t="s">
        <v>5148</v>
      </c>
      <c r="F336" s="5">
        <v>5926</v>
      </c>
      <c r="G336" s="5">
        <v>176</v>
      </c>
      <c r="H336" s="5">
        <v>43</v>
      </c>
      <c r="I336" s="5">
        <v>5</v>
      </c>
      <c r="J336" s="5">
        <v>1</v>
      </c>
      <c r="K336" s="30">
        <v>6151</v>
      </c>
    </row>
    <row r="337" spans="2:11" s="33" customFormat="1" x14ac:dyDescent="0.2">
      <c r="B337" s="28" t="s">
        <v>76</v>
      </c>
      <c r="C337" s="28" t="s">
        <v>5482</v>
      </c>
      <c r="D337" s="37">
        <v>39406</v>
      </c>
      <c r="E337" s="28" t="s">
        <v>5148</v>
      </c>
      <c r="F337" s="5">
        <v>465</v>
      </c>
      <c r="G337" s="5">
        <v>37</v>
      </c>
      <c r="H337" s="5">
        <v>3</v>
      </c>
      <c r="I337" s="5">
        <v>1</v>
      </c>
      <c r="J337" s="5"/>
      <c r="K337" s="30">
        <v>506</v>
      </c>
    </row>
    <row r="338" spans="2:11" s="33" customFormat="1" x14ac:dyDescent="0.2">
      <c r="B338" s="28" t="s">
        <v>76</v>
      </c>
      <c r="C338" s="28" t="s">
        <v>5483</v>
      </c>
      <c r="D338" s="37">
        <v>39463</v>
      </c>
      <c r="E338" s="28" t="s">
        <v>5148</v>
      </c>
      <c r="F338" s="5">
        <v>1452</v>
      </c>
      <c r="G338" s="5">
        <v>48</v>
      </c>
      <c r="H338" s="5">
        <v>11</v>
      </c>
      <c r="I338" s="5">
        <v>8</v>
      </c>
      <c r="J338" s="5">
        <v>2</v>
      </c>
      <c r="K338" s="30">
        <v>1521</v>
      </c>
    </row>
    <row r="339" spans="2:11" s="33" customFormat="1" x14ac:dyDescent="0.2">
      <c r="B339" s="28" t="s">
        <v>76</v>
      </c>
      <c r="C339" s="28" t="s">
        <v>5484</v>
      </c>
      <c r="D339" s="37">
        <v>39511</v>
      </c>
      <c r="E339" s="28" t="s">
        <v>5148</v>
      </c>
      <c r="F339" s="5">
        <v>3893</v>
      </c>
      <c r="G339" s="5">
        <v>132</v>
      </c>
      <c r="H339" s="5">
        <v>26</v>
      </c>
      <c r="I339" s="5">
        <v>11</v>
      </c>
      <c r="J339" s="5">
        <v>3</v>
      </c>
      <c r="K339" s="30">
        <v>4065</v>
      </c>
    </row>
    <row r="340" spans="2:11" s="33" customFormat="1" x14ac:dyDescent="0.2">
      <c r="B340" s="28" t="s">
        <v>77</v>
      </c>
      <c r="C340" s="28" t="s">
        <v>5485</v>
      </c>
      <c r="D340" s="37">
        <v>39253</v>
      </c>
      <c r="E340" s="28" t="s">
        <v>5148</v>
      </c>
      <c r="F340" s="5">
        <v>6856</v>
      </c>
      <c r="G340" s="5">
        <v>229</v>
      </c>
      <c r="H340" s="5">
        <v>44</v>
      </c>
      <c r="I340" s="5">
        <v>13</v>
      </c>
      <c r="J340" s="5">
        <v>4</v>
      </c>
      <c r="K340" s="30">
        <v>7146</v>
      </c>
    </row>
    <row r="341" spans="2:11" s="33" customFormat="1" x14ac:dyDescent="0.2">
      <c r="B341" s="28" t="s">
        <v>77</v>
      </c>
      <c r="C341" s="28" t="s">
        <v>5486</v>
      </c>
      <c r="D341" s="37">
        <v>39366</v>
      </c>
      <c r="E341" s="28" t="s">
        <v>5148</v>
      </c>
      <c r="F341" s="5">
        <v>61509</v>
      </c>
      <c r="G341" s="5">
        <v>5313</v>
      </c>
      <c r="H341" s="5">
        <v>1024</v>
      </c>
      <c r="I341" s="5">
        <v>221</v>
      </c>
      <c r="J341" s="5">
        <v>56</v>
      </c>
      <c r="K341" s="30">
        <v>68123</v>
      </c>
    </row>
    <row r="342" spans="2:11" s="33" customFormat="1" x14ac:dyDescent="0.2">
      <c r="B342" s="28" t="s">
        <v>77</v>
      </c>
      <c r="C342" s="28" t="s">
        <v>5487</v>
      </c>
      <c r="D342" s="37">
        <v>39945</v>
      </c>
      <c r="E342" s="28" t="s">
        <v>5148</v>
      </c>
      <c r="F342" s="5">
        <v>2280</v>
      </c>
      <c r="G342" s="5">
        <v>62</v>
      </c>
      <c r="H342" s="5">
        <v>10</v>
      </c>
      <c r="I342" s="5">
        <v>2</v>
      </c>
      <c r="J342" s="5">
        <v>2</v>
      </c>
      <c r="K342" s="30">
        <v>2356</v>
      </c>
    </row>
    <row r="343" spans="2:11" s="33" customFormat="1" x14ac:dyDescent="0.2">
      <c r="B343" s="28" t="s">
        <v>77</v>
      </c>
      <c r="C343" s="28" t="s">
        <v>5488</v>
      </c>
      <c r="D343" s="37">
        <v>39290</v>
      </c>
      <c r="E343" s="28" t="s">
        <v>5148</v>
      </c>
      <c r="F343" s="5">
        <v>634</v>
      </c>
      <c r="G343" s="5">
        <v>19</v>
      </c>
      <c r="H343" s="5">
        <v>5</v>
      </c>
      <c r="I343" s="5">
        <v>3</v>
      </c>
      <c r="J343" s="5">
        <v>2</v>
      </c>
      <c r="K343" s="30">
        <v>663</v>
      </c>
    </row>
    <row r="344" spans="2:11" s="33" customFormat="1" x14ac:dyDescent="0.2">
      <c r="B344" s="28" t="s">
        <v>77</v>
      </c>
      <c r="C344" s="28" t="s">
        <v>5489</v>
      </c>
      <c r="D344" s="37">
        <v>39252</v>
      </c>
      <c r="E344" s="28" t="s">
        <v>5148</v>
      </c>
      <c r="F344" s="5">
        <v>3053</v>
      </c>
      <c r="G344" s="5">
        <v>133</v>
      </c>
      <c r="H344" s="5">
        <v>28</v>
      </c>
      <c r="I344" s="5">
        <v>17</v>
      </c>
      <c r="J344" s="5">
        <v>2</v>
      </c>
      <c r="K344" s="30">
        <v>3233</v>
      </c>
    </row>
    <row r="345" spans="2:11" s="33" customFormat="1" x14ac:dyDescent="0.2">
      <c r="B345" s="28" t="s">
        <v>77</v>
      </c>
      <c r="C345" s="28" t="s">
        <v>5490</v>
      </c>
      <c r="D345" s="37">
        <v>39225</v>
      </c>
      <c r="E345" s="28" t="s">
        <v>5148</v>
      </c>
      <c r="F345" s="5">
        <v>1252</v>
      </c>
      <c r="G345" s="5">
        <v>51</v>
      </c>
      <c r="H345" s="5">
        <v>20</v>
      </c>
      <c r="I345" s="5">
        <v>4</v>
      </c>
      <c r="J345" s="5">
        <v>1</v>
      </c>
      <c r="K345" s="30">
        <v>1328</v>
      </c>
    </row>
    <row r="346" spans="2:11" s="33" customFormat="1" x14ac:dyDescent="0.2">
      <c r="B346" s="28" t="s">
        <v>77</v>
      </c>
      <c r="C346" s="28" t="s">
        <v>5491</v>
      </c>
      <c r="D346" s="37">
        <v>39433</v>
      </c>
      <c r="E346" s="28" t="s">
        <v>5148</v>
      </c>
      <c r="F346" s="5">
        <v>7213</v>
      </c>
      <c r="G346" s="5">
        <v>345</v>
      </c>
      <c r="H346" s="5">
        <v>63</v>
      </c>
      <c r="I346" s="5">
        <v>18</v>
      </c>
      <c r="J346" s="5">
        <v>6</v>
      </c>
      <c r="K346" s="30">
        <v>7645</v>
      </c>
    </row>
    <row r="347" spans="2:11" s="33" customFormat="1" x14ac:dyDescent="0.2">
      <c r="B347" s="28" t="s">
        <v>77</v>
      </c>
      <c r="C347" s="28" t="s">
        <v>5492</v>
      </c>
      <c r="D347" s="37">
        <v>40100</v>
      </c>
      <c r="E347" s="28" t="s">
        <v>5148</v>
      </c>
      <c r="F347" s="5">
        <v>1337</v>
      </c>
      <c r="G347" s="5">
        <v>67</v>
      </c>
      <c r="H347" s="5">
        <v>13</v>
      </c>
      <c r="I347" s="5">
        <v>8</v>
      </c>
      <c r="J347" s="5">
        <v>3</v>
      </c>
      <c r="K347" s="30">
        <v>1428</v>
      </c>
    </row>
    <row r="348" spans="2:11" s="33" customFormat="1" x14ac:dyDescent="0.2">
      <c r="B348" s="28" t="s">
        <v>30</v>
      </c>
      <c r="C348" s="28" t="s">
        <v>5493</v>
      </c>
      <c r="D348" s="37">
        <v>38582</v>
      </c>
      <c r="E348" s="28" t="s">
        <v>5148</v>
      </c>
      <c r="F348" s="5">
        <v>1834</v>
      </c>
      <c r="G348" s="5">
        <v>39</v>
      </c>
      <c r="H348" s="5">
        <v>7</v>
      </c>
      <c r="I348" s="5">
        <v>2</v>
      </c>
      <c r="J348" s="5"/>
      <c r="K348" s="30">
        <v>1882</v>
      </c>
    </row>
    <row r="349" spans="2:11" s="33" customFormat="1" x14ac:dyDescent="0.2">
      <c r="B349" s="28" t="s">
        <v>30</v>
      </c>
      <c r="C349" s="28" t="s">
        <v>5494</v>
      </c>
      <c r="D349" s="37">
        <v>38363</v>
      </c>
      <c r="E349" s="28" t="s">
        <v>5148</v>
      </c>
      <c r="F349" s="5">
        <v>287</v>
      </c>
      <c r="G349" s="5">
        <v>30</v>
      </c>
      <c r="H349" s="5">
        <v>14</v>
      </c>
      <c r="I349" s="5">
        <v>2</v>
      </c>
      <c r="J349" s="5">
        <v>2</v>
      </c>
      <c r="K349" s="30">
        <v>335</v>
      </c>
    </row>
    <row r="350" spans="2:11" s="33" customFormat="1" x14ac:dyDescent="0.2">
      <c r="B350" s="28" t="s">
        <v>30</v>
      </c>
      <c r="C350" s="28" t="s">
        <v>5495</v>
      </c>
      <c r="D350" s="37">
        <v>39239</v>
      </c>
      <c r="E350" s="28" t="s">
        <v>5148</v>
      </c>
      <c r="F350" s="5">
        <v>3851</v>
      </c>
      <c r="G350" s="5">
        <v>107</v>
      </c>
      <c r="H350" s="5">
        <v>16</v>
      </c>
      <c r="I350" s="5">
        <v>4</v>
      </c>
      <c r="J350" s="5">
        <v>1</v>
      </c>
      <c r="K350" s="30">
        <v>3979</v>
      </c>
    </row>
    <row r="351" spans="2:11" s="33" customFormat="1" x14ac:dyDescent="0.2">
      <c r="B351" s="28" t="s">
        <v>30</v>
      </c>
      <c r="C351" s="28" t="s">
        <v>5496</v>
      </c>
      <c r="D351" s="37">
        <v>39717</v>
      </c>
      <c r="E351" s="28" t="s">
        <v>5148</v>
      </c>
      <c r="F351" s="5">
        <v>787</v>
      </c>
      <c r="G351" s="5">
        <v>21</v>
      </c>
      <c r="H351" s="5">
        <v>2</v>
      </c>
      <c r="I351" s="5">
        <v>2</v>
      </c>
      <c r="J351" s="5"/>
      <c r="K351" s="30">
        <v>812</v>
      </c>
    </row>
    <row r="352" spans="2:11" s="33" customFormat="1" x14ac:dyDescent="0.2">
      <c r="B352" s="28" t="s">
        <v>30</v>
      </c>
      <c r="C352" s="28" t="s">
        <v>5497</v>
      </c>
      <c r="D352" s="37">
        <v>40218</v>
      </c>
      <c r="E352" s="28" t="s">
        <v>5148</v>
      </c>
      <c r="F352" s="5">
        <v>1948</v>
      </c>
      <c r="G352" s="5">
        <v>104</v>
      </c>
      <c r="H352" s="5">
        <v>17</v>
      </c>
      <c r="I352" s="5">
        <v>4</v>
      </c>
      <c r="J352" s="5">
        <v>3</v>
      </c>
      <c r="K352" s="30">
        <v>2076</v>
      </c>
    </row>
    <row r="353" spans="2:11" s="33" customFormat="1" x14ac:dyDescent="0.2">
      <c r="B353" s="28" t="s">
        <v>31</v>
      </c>
      <c r="C353" s="28" t="s">
        <v>5498</v>
      </c>
      <c r="D353" s="37">
        <v>38023</v>
      </c>
      <c r="E353" s="28" t="s">
        <v>5148</v>
      </c>
      <c r="F353" s="5">
        <v>239</v>
      </c>
      <c r="G353" s="5">
        <v>33</v>
      </c>
      <c r="H353" s="5">
        <v>7</v>
      </c>
      <c r="I353" s="5">
        <v>3</v>
      </c>
      <c r="J353" s="5">
        <v>2</v>
      </c>
      <c r="K353" s="30">
        <v>284</v>
      </c>
    </row>
    <row r="354" spans="2:11" s="33" customFormat="1" x14ac:dyDescent="0.2">
      <c r="B354" s="28" t="s">
        <v>31</v>
      </c>
      <c r="C354" s="28" t="s">
        <v>5499</v>
      </c>
      <c r="D354" s="37">
        <v>38450</v>
      </c>
      <c r="E354" s="28" t="s">
        <v>5148</v>
      </c>
      <c r="F354" s="5">
        <v>959</v>
      </c>
      <c r="G354" s="5">
        <v>206</v>
      </c>
      <c r="H354" s="5">
        <v>39</v>
      </c>
      <c r="I354" s="5">
        <v>6</v>
      </c>
      <c r="J354" s="5">
        <v>2</v>
      </c>
      <c r="K354" s="30">
        <v>1212</v>
      </c>
    </row>
    <row r="355" spans="2:11" s="33" customFormat="1" x14ac:dyDescent="0.2">
      <c r="B355" s="28" t="s">
        <v>31</v>
      </c>
      <c r="C355" s="28" t="s">
        <v>5500</v>
      </c>
      <c r="D355" s="37">
        <v>38518</v>
      </c>
      <c r="E355" s="28" t="s">
        <v>5148</v>
      </c>
      <c r="F355" s="5">
        <v>1370</v>
      </c>
      <c r="G355" s="5">
        <v>97</v>
      </c>
      <c r="H355" s="5">
        <v>16</v>
      </c>
      <c r="I355" s="5">
        <v>5</v>
      </c>
      <c r="J355" s="5">
        <v>3</v>
      </c>
      <c r="K355" s="30">
        <v>1491</v>
      </c>
    </row>
    <row r="356" spans="2:11" s="33" customFormat="1" x14ac:dyDescent="0.2">
      <c r="B356" s="28" t="s">
        <v>31</v>
      </c>
      <c r="C356" s="28" t="s">
        <v>5501</v>
      </c>
      <c r="D356" s="37">
        <v>39283</v>
      </c>
      <c r="E356" s="28" t="s">
        <v>5148</v>
      </c>
      <c r="F356" s="5">
        <v>6471</v>
      </c>
      <c r="G356" s="5">
        <v>142</v>
      </c>
      <c r="H356" s="5">
        <v>20</v>
      </c>
      <c r="I356" s="5">
        <v>4</v>
      </c>
      <c r="J356" s="5">
        <v>3</v>
      </c>
      <c r="K356" s="30">
        <v>6640</v>
      </c>
    </row>
    <row r="357" spans="2:11" s="33" customFormat="1" x14ac:dyDescent="0.2">
      <c r="B357" s="28" t="s">
        <v>31</v>
      </c>
      <c r="C357" s="28" t="s">
        <v>5502</v>
      </c>
      <c r="D357" s="37">
        <v>39371</v>
      </c>
      <c r="E357" s="28" t="s">
        <v>5148</v>
      </c>
      <c r="F357" s="5">
        <v>6259</v>
      </c>
      <c r="G357" s="5">
        <v>346</v>
      </c>
      <c r="H357" s="5">
        <v>74</v>
      </c>
      <c r="I357" s="5">
        <v>17</v>
      </c>
      <c r="J357" s="5">
        <v>11</v>
      </c>
      <c r="K357" s="30">
        <v>6707</v>
      </c>
    </row>
    <row r="358" spans="2:11" s="33" customFormat="1" x14ac:dyDescent="0.2">
      <c r="B358" s="28" t="s">
        <v>31</v>
      </c>
      <c r="C358" s="28" t="s">
        <v>5503</v>
      </c>
      <c r="D358" s="37">
        <v>39379</v>
      </c>
      <c r="E358" s="28" t="s">
        <v>5148</v>
      </c>
      <c r="F358" s="5">
        <v>7912</v>
      </c>
      <c r="G358" s="5">
        <v>318</v>
      </c>
      <c r="H358" s="5">
        <v>55</v>
      </c>
      <c r="I358" s="5">
        <v>15</v>
      </c>
      <c r="J358" s="5">
        <v>3</v>
      </c>
      <c r="K358" s="30">
        <v>8303</v>
      </c>
    </row>
    <row r="359" spans="2:11" s="33" customFormat="1" x14ac:dyDescent="0.2">
      <c r="B359" s="28" t="s">
        <v>31</v>
      </c>
      <c r="C359" s="28" t="s">
        <v>5504</v>
      </c>
      <c r="D359" s="37">
        <v>39213</v>
      </c>
      <c r="E359" s="28" t="s">
        <v>5148</v>
      </c>
      <c r="F359" s="5">
        <v>1950</v>
      </c>
      <c r="G359" s="5">
        <v>63</v>
      </c>
      <c r="H359" s="5">
        <v>14</v>
      </c>
      <c r="I359" s="5">
        <v>6</v>
      </c>
      <c r="J359" s="5">
        <v>5</v>
      </c>
      <c r="K359" s="30">
        <v>2038</v>
      </c>
    </row>
    <row r="360" spans="2:11" s="33" customFormat="1" x14ac:dyDescent="0.2">
      <c r="B360" s="28" t="s">
        <v>31</v>
      </c>
      <c r="C360" s="28" t="s">
        <v>5505</v>
      </c>
      <c r="D360" s="37">
        <v>39504</v>
      </c>
      <c r="E360" s="28" t="s">
        <v>5148</v>
      </c>
      <c r="F360" s="5">
        <v>16037</v>
      </c>
      <c r="G360" s="5">
        <v>521</v>
      </c>
      <c r="H360" s="5">
        <v>93</v>
      </c>
      <c r="I360" s="5">
        <v>15</v>
      </c>
      <c r="J360" s="5">
        <v>3</v>
      </c>
      <c r="K360" s="30">
        <v>16669</v>
      </c>
    </row>
    <row r="361" spans="2:11" s="33" customFormat="1" x14ac:dyDescent="0.2">
      <c r="B361" s="28" t="s">
        <v>31</v>
      </c>
      <c r="C361" s="28" t="s">
        <v>5506</v>
      </c>
      <c r="D361" s="37">
        <v>39475</v>
      </c>
      <c r="E361" s="28" t="s">
        <v>5148</v>
      </c>
      <c r="F361" s="5">
        <v>6853</v>
      </c>
      <c r="G361" s="5">
        <v>205</v>
      </c>
      <c r="H361" s="5">
        <v>40</v>
      </c>
      <c r="I361" s="5">
        <v>5</v>
      </c>
      <c r="J361" s="5">
        <v>8</v>
      </c>
      <c r="K361" s="30">
        <v>7111</v>
      </c>
    </row>
    <row r="362" spans="2:11" s="33" customFormat="1" x14ac:dyDescent="0.2">
      <c r="B362" s="28" t="s">
        <v>31</v>
      </c>
      <c r="C362" s="28" t="s">
        <v>5507</v>
      </c>
      <c r="D362" s="37">
        <v>39933</v>
      </c>
      <c r="E362" s="28" t="s">
        <v>5148</v>
      </c>
      <c r="F362" s="5">
        <v>1640</v>
      </c>
      <c r="G362" s="5">
        <v>55</v>
      </c>
      <c r="H362" s="5">
        <v>7</v>
      </c>
      <c r="I362" s="5">
        <v>2</v>
      </c>
      <c r="J362" s="5"/>
      <c r="K362" s="30">
        <v>1704</v>
      </c>
    </row>
    <row r="363" spans="2:11" s="33" customFormat="1" x14ac:dyDescent="0.2">
      <c r="B363" s="28" t="s">
        <v>31</v>
      </c>
      <c r="C363" s="28" t="s">
        <v>5508</v>
      </c>
      <c r="D363" s="37">
        <v>39972</v>
      </c>
      <c r="E363" s="28" t="s">
        <v>5148</v>
      </c>
      <c r="F363" s="5">
        <v>4706</v>
      </c>
      <c r="G363" s="5">
        <v>150</v>
      </c>
      <c r="H363" s="5">
        <v>23</v>
      </c>
      <c r="I363" s="5">
        <v>6</v>
      </c>
      <c r="J363" s="5">
        <v>3</v>
      </c>
      <c r="K363" s="30">
        <v>4888</v>
      </c>
    </row>
    <row r="364" spans="2:11" s="33" customFormat="1" x14ac:dyDescent="0.2">
      <c r="B364" s="28" t="s">
        <v>31</v>
      </c>
      <c r="C364" s="28" t="s">
        <v>5509</v>
      </c>
      <c r="D364" s="37">
        <v>40040</v>
      </c>
      <c r="E364" s="28" t="s">
        <v>5148</v>
      </c>
      <c r="F364" s="5">
        <v>7711</v>
      </c>
      <c r="G364" s="5">
        <v>270</v>
      </c>
      <c r="H364" s="5">
        <v>48</v>
      </c>
      <c r="I364" s="5">
        <v>4</v>
      </c>
      <c r="J364" s="5">
        <v>1</v>
      </c>
      <c r="K364" s="30">
        <v>8034</v>
      </c>
    </row>
    <row r="365" spans="2:11" s="33" customFormat="1" x14ac:dyDescent="0.2">
      <c r="B365" s="28" t="s">
        <v>31</v>
      </c>
      <c r="C365" s="28" t="s">
        <v>5510</v>
      </c>
      <c r="D365" s="37">
        <v>40071</v>
      </c>
      <c r="E365" s="28" t="s">
        <v>5148</v>
      </c>
      <c r="F365" s="5">
        <v>4155</v>
      </c>
      <c r="G365" s="5">
        <v>117</v>
      </c>
      <c r="H365" s="5">
        <v>15</v>
      </c>
      <c r="I365" s="5">
        <v>4</v>
      </c>
      <c r="J365" s="5">
        <v>1</v>
      </c>
      <c r="K365" s="30">
        <v>4292</v>
      </c>
    </row>
    <row r="366" spans="2:11" s="33" customFormat="1" x14ac:dyDescent="0.2">
      <c r="B366" s="28" t="s">
        <v>31</v>
      </c>
      <c r="C366" s="28" t="s">
        <v>5511</v>
      </c>
      <c r="D366" s="37">
        <v>39648</v>
      </c>
      <c r="E366" s="28" t="s">
        <v>5148</v>
      </c>
      <c r="F366" s="5">
        <v>1196</v>
      </c>
      <c r="G366" s="5">
        <v>49</v>
      </c>
      <c r="H366" s="5">
        <v>3</v>
      </c>
      <c r="I366" s="5">
        <v>1</v>
      </c>
      <c r="J366" s="5">
        <v>2</v>
      </c>
      <c r="K366" s="30">
        <v>1251</v>
      </c>
    </row>
    <row r="367" spans="2:11" s="33" customFormat="1" x14ac:dyDescent="0.2">
      <c r="B367" s="28" t="s">
        <v>32</v>
      </c>
      <c r="C367" s="28" t="s">
        <v>5512</v>
      </c>
      <c r="D367" s="37">
        <v>38240</v>
      </c>
      <c r="E367" s="28" t="s">
        <v>5148</v>
      </c>
      <c r="F367" s="5">
        <v>4300</v>
      </c>
      <c r="G367" s="5">
        <v>248</v>
      </c>
      <c r="H367" s="5">
        <v>70</v>
      </c>
      <c r="I367" s="5">
        <v>7</v>
      </c>
      <c r="J367" s="5">
        <v>3</v>
      </c>
      <c r="K367" s="30">
        <v>4628</v>
      </c>
    </row>
    <row r="368" spans="2:11" s="33" customFormat="1" x14ac:dyDescent="0.2">
      <c r="B368" s="28" t="s">
        <v>32</v>
      </c>
      <c r="C368" s="28" t="s">
        <v>5513</v>
      </c>
      <c r="D368" s="37">
        <v>38524</v>
      </c>
      <c r="E368" s="28" t="s">
        <v>5148</v>
      </c>
      <c r="F368" s="5">
        <v>3906</v>
      </c>
      <c r="G368" s="5">
        <v>338</v>
      </c>
      <c r="H368" s="5">
        <v>68</v>
      </c>
      <c r="I368" s="5">
        <v>11</v>
      </c>
      <c r="J368" s="5">
        <v>5</v>
      </c>
      <c r="K368" s="30">
        <v>4328</v>
      </c>
    </row>
    <row r="369" spans="2:11" s="33" customFormat="1" x14ac:dyDescent="0.2">
      <c r="B369" s="28" t="s">
        <v>32</v>
      </c>
      <c r="C369" s="28" t="s">
        <v>5514</v>
      </c>
      <c r="D369" s="37">
        <v>38530</v>
      </c>
      <c r="E369" s="28" t="s">
        <v>5148</v>
      </c>
      <c r="F369" s="5">
        <v>2674</v>
      </c>
      <c r="G369" s="5">
        <v>373</v>
      </c>
      <c r="H369" s="5">
        <v>104</v>
      </c>
      <c r="I369" s="5">
        <v>17</v>
      </c>
      <c r="J369" s="5">
        <v>2</v>
      </c>
      <c r="K369" s="30">
        <v>3170</v>
      </c>
    </row>
    <row r="370" spans="2:11" s="33" customFormat="1" x14ac:dyDescent="0.2">
      <c r="B370" s="28" t="s">
        <v>32</v>
      </c>
      <c r="C370" s="28" t="s">
        <v>5515</v>
      </c>
      <c r="D370" s="37">
        <v>39386</v>
      </c>
      <c r="E370" s="28" t="s">
        <v>5148</v>
      </c>
      <c r="F370" s="5">
        <v>977</v>
      </c>
      <c r="G370" s="5">
        <v>31</v>
      </c>
      <c r="H370" s="5">
        <v>13</v>
      </c>
      <c r="I370" s="5">
        <v>2</v>
      </c>
      <c r="J370" s="5">
        <v>1</v>
      </c>
      <c r="K370" s="30">
        <v>1024</v>
      </c>
    </row>
    <row r="371" spans="2:11" s="33" customFormat="1" x14ac:dyDescent="0.2">
      <c r="B371" s="28" t="s">
        <v>32</v>
      </c>
      <c r="C371" s="28" t="s">
        <v>5272</v>
      </c>
      <c r="D371" s="37">
        <v>39223</v>
      </c>
      <c r="E371" s="28" t="s">
        <v>5148</v>
      </c>
      <c r="F371" s="5">
        <v>870</v>
      </c>
      <c r="G371" s="5">
        <v>48</v>
      </c>
      <c r="H371" s="5">
        <v>10</v>
      </c>
      <c r="I371" s="5">
        <v>3</v>
      </c>
      <c r="J371" s="5">
        <v>2</v>
      </c>
      <c r="K371" s="30">
        <v>933</v>
      </c>
    </row>
    <row r="372" spans="2:11" s="33" customFormat="1" x14ac:dyDescent="0.2">
      <c r="B372" s="28" t="s">
        <v>32</v>
      </c>
      <c r="C372" s="28" t="s">
        <v>5516</v>
      </c>
      <c r="D372" s="37">
        <v>39156</v>
      </c>
      <c r="E372" s="28" t="s">
        <v>5148</v>
      </c>
      <c r="F372" s="5">
        <v>3481</v>
      </c>
      <c r="G372" s="5">
        <v>199</v>
      </c>
      <c r="H372" s="5">
        <v>38</v>
      </c>
      <c r="I372" s="5">
        <v>9</v>
      </c>
      <c r="J372" s="5">
        <v>1</v>
      </c>
      <c r="K372" s="30">
        <v>3728</v>
      </c>
    </row>
    <row r="373" spans="2:11" s="33" customFormat="1" x14ac:dyDescent="0.2">
      <c r="B373" s="28" t="s">
        <v>32</v>
      </c>
      <c r="C373" s="28" t="s">
        <v>5517</v>
      </c>
      <c r="D373" s="37">
        <v>39384</v>
      </c>
      <c r="E373" s="28" t="s">
        <v>5148</v>
      </c>
      <c r="F373" s="5">
        <v>8031</v>
      </c>
      <c r="G373" s="5">
        <v>281</v>
      </c>
      <c r="H373" s="5">
        <v>55</v>
      </c>
      <c r="I373" s="5">
        <v>18</v>
      </c>
      <c r="J373" s="5">
        <v>8</v>
      </c>
      <c r="K373" s="30">
        <v>8393</v>
      </c>
    </row>
    <row r="374" spans="2:11" s="33" customFormat="1" x14ac:dyDescent="0.2">
      <c r="B374" s="28" t="s">
        <v>32</v>
      </c>
      <c r="C374" s="28" t="s">
        <v>5518</v>
      </c>
      <c r="D374" s="37">
        <v>39356</v>
      </c>
      <c r="E374" s="28" t="s">
        <v>5148</v>
      </c>
      <c r="F374" s="5">
        <v>11706</v>
      </c>
      <c r="G374" s="5">
        <v>306</v>
      </c>
      <c r="H374" s="5">
        <v>70</v>
      </c>
      <c r="I374" s="5">
        <v>20</v>
      </c>
      <c r="J374" s="5">
        <v>3</v>
      </c>
      <c r="K374" s="30">
        <v>12105</v>
      </c>
    </row>
    <row r="375" spans="2:11" s="33" customFormat="1" x14ac:dyDescent="0.2">
      <c r="B375" s="28" t="s">
        <v>32</v>
      </c>
      <c r="C375" s="28" t="s">
        <v>5519</v>
      </c>
      <c r="D375" s="37">
        <v>39283</v>
      </c>
      <c r="E375" s="28" t="s">
        <v>5148</v>
      </c>
      <c r="F375" s="5">
        <v>102</v>
      </c>
      <c r="G375" s="5">
        <v>2</v>
      </c>
      <c r="H375" s="5"/>
      <c r="I375" s="5"/>
      <c r="J375" s="5">
        <v>2</v>
      </c>
      <c r="K375" s="30">
        <v>106</v>
      </c>
    </row>
    <row r="376" spans="2:11" s="33" customFormat="1" x14ac:dyDescent="0.2">
      <c r="B376" s="28" t="s">
        <v>32</v>
      </c>
      <c r="C376" s="28" t="s">
        <v>5520</v>
      </c>
      <c r="D376" s="37">
        <v>39657</v>
      </c>
      <c r="E376" s="28" t="s">
        <v>5148</v>
      </c>
      <c r="F376" s="5">
        <v>8596</v>
      </c>
      <c r="G376" s="5">
        <v>307</v>
      </c>
      <c r="H376" s="5">
        <v>87</v>
      </c>
      <c r="I376" s="5">
        <v>15</v>
      </c>
      <c r="J376" s="5">
        <v>17</v>
      </c>
      <c r="K376" s="30">
        <v>9022</v>
      </c>
    </row>
    <row r="377" spans="2:11" s="33" customFormat="1" x14ac:dyDescent="0.2">
      <c r="B377" s="28" t="s">
        <v>32</v>
      </c>
      <c r="C377" s="28" t="s">
        <v>5521</v>
      </c>
      <c r="D377" s="37">
        <v>39806</v>
      </c>
      <c r="E377" s="28" t="s">
        <v>5148</v>
      </c>
      <c r="F377" s="5">
        <v>6900</v>
      </c>
      <c r="G377" s="5">
        <v>215</v>
      </c>
      <c r="H377" s="5">
        <v>27</v>
      </c>
      <c r="I377" s="5">
        <v>15</v>
      </c>
      <c r="J377" s="5">
        <v>6</v>
      </c>
      <c r="K377" s="30">
        <v>7163</v>
      </c>
    </row>
    <row r="378" spans="2:11" s="33" customFormat="1" x14ac:dyDescent="0.2">
      <c r="B378" s="28" t="s">
        <v>78</v>
      </c>
      <c r="C378" s="28" t="s">
        <v>5522</v>
      </c>
      <c r="D378" s="37">
        <v>38630</v>
      </c>
      <c r="E378" s="28" t="s">
        <v>5148</v>
      </c>
      <c r="F378" s="5">
        <v>580</v>
      </c>
      <c r="G378" s="5">
        <v>49</v>
      </c>
      <c r="H378" s="5">
        <v>22</v>
      </c>
      <c r="I378" s="5">
        <v>4</v>
      </c>
      <c r="J378" s="5">
        <v>1</v>
      </c>
      <c r="K378" s="30">
        <v>656</v>
      </c>
    </row>
    <row r="379" spans="2:11" s="33" customFormat="1" x14ac:dyDescent="0.2">
      <c r="B379" s="28" t="s">
        <v>78</v>
      </c>
      <c r="C379" s="28" t="s">
        <v>5430</v>
      </c>
      <c r="D379" s="37">
        <v>39220</v>
      </c>
      <c r="E379" s="28" t="s">
        <v>5148</v>
      </c>
      <c r="F379" s="5">
        <v>40</v>
      </c>
      <c r="G379" s="5">
        <v>1</v>
      </c>
      <c r="H379" s="5"/>
      <c r="I379" s="5"/>
      <c r="J379" s="5"/>
      <c r="K379" s="30">
        <v>41</v>
      </c>
    </row>
    <row r="380" spans="2:11" s="33" customFormat="1" x14ac:dyDescent="0.2">
      <c r="B380" s="28" t="s">
        <v>78</v>
      </c>
      <c r="C380" s="28" t="s">
        <v>5523</v>
      </c>
      <c r="D380" s="37">
        <v>39262</v>
      </c>
      <c r="E380" s="28" t="s">
        <v>5148</v>
      </c>
      <c r="F380" s="5">
        <v>3371</v>
      </c>
      <c r="G380" s="5">
        <v>135</v>
      </c>
      <c r="H380" s="5">
        <v>25</v>
      </c>
      <c r="I380" s="5">
        <v>10</v>
      </c>
      <c r="J380" s="5">
        <v>8</v>
      </c>
      <c r="K380" s="30">
        <v>3549</v>
      </c>
    </row>
    <row r="381" spans="2:11" s="33" customFormat="1" x14ac:dyDescent="0.2">
      <c r="B381" s="28" t="s">
        <v>78</v>
      </c>
      <c r="C381" s="28" t="s">
        <v>5524</v>
      </c>
      <c r="D381" s="37">
        <v>39420</v>
      </c>
      <c r="E381" s="28" t="s">
        <v>5148</v>
      </c>
      <c r="F381" s="5">
        <v>3232</v>
      </c>
      <c r="G381" s="5">
        <v>139</v>
      </c>
      <c r="H381" s="5">
        <v>34</v>
      </c>
      <c r="I381" s="5">
        <v>4</v>
      </c>
      <c r="J381" s="5">
        <v>2</v>
      </c>
      <c r="K381" s="30">
        <v>3411</v>
      </c>
    </row>
    <row r="382" spans="2:11" s="33" customFormat="1" x14ac:dyDescent="0.2">
      <c r="B382" s="28" t="s">
        <v>78</v>
      </c>
      <c r="C382" s="28" t="s">
        <v>5525</v>
      </c>
      <c r="D382" s="37">
        <v>39405</v>
      </c>
      <c r="E382" s="28" t="s">
        <v>5148</v>
      </c>
      <c r="F382" s="5">
        <v>3272</v>
      </c>
      <c r="G382" s="5">
        <v>189</v>
      </c>
      <c r="H382" s="5">
        <v>35</v>
      </c>
      <c r="I382" s="5">
        <v>17</v>
      </c>
      <c r="J382" s="5">
        <v>4</v>
      </c>
      <c r="K382" s="30">
        <v>3517</v>
      </c>
    </row>
    <row r="383" spans="2:11" s="33" customFormat="1" x14ac:dyDescent="0.2">
      <c r="B383" s="28" t="s">
        <v>78</v>
      </c>
      <c r="C383" s="28" t="s">
        <v>5526</v>
      </c>
      <c r="D383" s="37">
        <v>40081</v>
      </c>
      <c r="E383" s="28" t="s">
        <v>5148</v>
      </c>
      <c r="F383" s="5">
        <v>3387</v>
      </c>
      <c r="G383" s="5">
        <v>118</v>
      </c>
      <c r="H383" s="5">
        <v>35</v>
      </c>
      <c r="I383" s="5">
        <v>9</v>
      </c>
      <c r="J383" s="5">
        <v>5</v>
      </c>
      <c r="K383" s="30">
        <v>3554</v>
      </c>
    </row>
    <row r="384" spans="2:11" s="33" customFormat="1" x14ac:dyDescent="0.2">
      <c r="B384" s="28" t="s">
        <v>33</v>
      </c>
      <c r="C384" s="28" t="s">
        <v>5527</v>
      </c>
      <c r="D384" s="37">
        <v>38398</v>
      </c>
      <c r="E384" s="28" t="s">
        <v>5148</v>
      </c>
      <c r="F384" s="5">
        <v>2785</v>
      </c>
      <c r="G384" s="5">
        <v>113</v>
      </c>
      <c r="H384" s="5">
        <v>22</v>
      </c>
      <c r="I384" s="5">
        <v>10</v>
      </c>
      <c r="J384" s="5">
        <v>5</v>
      </c>
      <c r="K384" s="30">
        <v>2935</v>
      </c>
    </row>
    <row r="385" spans="2:11" s="33" customFormat="1" x14ac:dyDescent="0.2">
      <c r="B385" s="28" t="s">
        <v>33</v>
      </c>
      <c r="C385" s="28" t="s">
        <v>5528</v>
      </c>
      <c r="D385" s="37">
        <v>38310</v>
      </c>
      <c r="E385" s="28" t="s">
        <v>5148</v>
      </c>
      <c r="F385" s="5">
        <v>313</v>
      </c>
      <c r="G385" s="5">
        <v>11</v>
      </c>
      <c r="H385" s="5"/>
      <c r="I385" s="5"/>
      <c r="J385" s="5"/>
      <c r="K385" s="30">
        <v>324</v>
      </c>
    </row>
    <row r="386" spans="2:11" s="33" customFormat="1" x14ac:dyDescent="0.2">
      <c r="B386" s="28" t="s">
        <v>33</v>
      </c>
      <c r="C386" s="28" t="s">
        <v>5529</v>
      </c>
      <c r="D386" s="37">
        <v>39392</v>
      </c>
      <c r="E386" s="28" t="s">
        <v>5148</v>
      </c>
      <c r="F386" s="5">
        <v>534</v>
      </c>
      <c r="G386" s="5">
        <v>10</v>
      </c>
      <c r="H386" s="5">
        <v>5</v>
      </c>
      <c r="I386" s="5"/>
      <c r="J386" s="5">
        <v>2</v>
      </c>
      <c r="K386" s="30">
        <v>551</v>
      </c>
    </row>
    <row r="387" spans="2:11" s="33" customFormat="1" x14ac:dyDescent="0.2">
      <c r="B387" s="28" t="s">
        <v>33</v>
      </c>
      <c r="C387" s="28" t="s">
        <v>5530</v>
      </c>
      <c r="D387" s="37">
        <v>39391</v>
      </c>
      <c r="E387" s="28" t="s">
        <v>5148</v>
      </c>
      <c r="F387" s="5">
        <v>4258</v>
      </c>
      <c r="G387" s="5">
        <v>120</v>
      </c>
      <c r="H387" s="5">
        <v>23</v>
      </c>
      <c r="I387" s="5">
        <v>8</v>
      </c>
      <c r="J387" s="5">
        <v>5</v>
      </c>
      <c r="K387" s="30">
        <v>4414</v>
      </c>
    </row>
    <row r="388" spans="2:11" s="33" customFormat="1" x14ac:dyDescent="0.2">
      <c r="B388" s="28" t="s">
        <v>33</v>
      </c>
      <c r="C388" s="28" t="s">
        <v>5531</v>
      </c>
      <c r="D388" s="37">
        <v>39402</v>
      </c>
      <c r="E388" s="28" t="s">
        <v>5148</v>
      </c>
      <c r="F388" s="5">
        <v>1427</v>
      </c>
      <c r="G388" s="5">
        <v>86</v>
      </c>
      <c r="H388" s="5">
        <v>18</v>
      </c>
      <c r="I388" s="5">
        <v>4</v>
      </c>
      <c r="J388" s="5">
        <v>4</v>
      </c>
      <c r="K388" s="30">
        <v>1539</v>
      </c>
    </row>
    <row r="389" spans="2:11" s="33" customFormat="1" x14ac:dyDescent="0.2">
      <c r="B389" s="28" t="s">
        <v>33</v>
      </c>
      <c r="C389" s="28" t="s">
        <v>5532</v>
      </c>
      <c r="D389" s="37">
        <v>39855</v>
      </c>
      <c r="E389" s="28" t="s">
        <v>5148</v>
      </c>
      <c r="F389" s="5">
        <v>443</v>
      </c>
      <c r="G389" s="5">
        <v>21</v>
      </c>
      <c r="H389" s="5">
        <v>2</v>
      </c>
      <c r="I389" s="5">
        <v>1</v>
      </c>
      <c r="J389" s="5"/>
      <c r="K389" s="30">
        <v>467</v>
      </c>
    </row>
    <row r="390" spans="2:11" s="33" customFormat="1" x14ac:dyDescent="0.2">
      <c r="B390" s="28" t="s">
        <v>33</v>
      </c>
      <c r="C390" s="28" t="s">
        <v>5533</v>
      </c>
      <c r="D390" s="37">
        <v>39492</v>
      </c>
      <c r="E390" s="28" t="s">
        <v>5148</v>
      </c>
      <c r="F390" s="5">
        <v>1083</v>
      </c>
      <c r="G390" s="5">
        <v>56</v>
      </c>
      <c r="H390" s="5">
        <v>13</v>
      </c>
      <c r="I390" s="5">
        <v>2</v>
      </c>
      <c r="J390" s="5">
        <v>2</v>
      </c>
      <c r="K390" s="30">
        <v>1156</v>
      </c>
    </row>
    <row r="391" spans="2:11" s="33" customFormat="1" x14ac:dyDescent="0.2">
      <c r="B391" s="28" t="s">
        <v>33</v>
      </c>
      <c r="C391" s="28" t="s">
        <v>5534</v>
      </c>
      <c r="D391" s="37">
        <v>39498</v>
      </c>
      <c r="E391" s="28" t="s">
        <v>5148</v>
      </c>
      <c r="F391" s="5">
        <v>838</v>
      </c>
      <c r="G391" s="5">
        <v>23</v>
      </c>
      <c r="H391" s="5">
        <v>2</v>
      </c>
      <c r="I391" s="5">
        <v>1</v>
      </c>
      <c r="J391" s="5"/>
      <c r="K391" s="30">
        <v>864</v>
      </c>
    </row>
    <row r="392" spans="2:11" s="33" customFormat="1" x14ac:dyDescent="0.2">
      <c r="B392" s="28" t="s">
        <v>79</v>
      </c>
      <c r="C392" s="28" t="s">
        <v>5535</v>
      </c>
      <c r="D392" s="37">
        <v>38418</v>
      </c>
      <c r="E392" s="28" t="s">
        <v>5148</v>
      </c>
      <c r="F392" s="5">
        <v>30</v>
      </c>
      <c r="G392" s="5">
        <v>3</v>
      </c>
      <c r="H392" s="5">
        <v>2</v>
      </c>
      <c r="I392" s="5"/>
      <c r="J392" s="5"/>
      <c r="K392" s="30">
        <v>35</v>
      </c>
    </row>
    <row r="393" spans="2:11" s="33" customFormat="1" x14ac:dyDescent="0.2">
      <c r="B393" s="28" t="s">
        <v>79</v>
      </c>
      <c r="C393" s="28" t="s">
        <v>5536</v>
      </c>
      <c r="D393" s="37">
        <v>39363</v>
      </c>
      <c r="E393" s="28" t="s">
        <v>5148</v>
      </c>
      <c r="F393" s="5">
        <v>551</v>
      </c>
      <c r="G393" s="5">
        <v>19</v>
      </c>
      <c r="H393" s="5">
        <v>2</v>
      </c>
      <c r="I393" s="5">
        <v>1</v>
      </c>
      <c r="J393" s="5"/>
      <c r="K393" s="30">
        <v>573</v>
      </c>
    </row>
    <row r="394" spans="2:11" s="33" customFormat="1" x14ac:dyDescent="0.2">
      <c r="B394" s="28" t="s">
        <v>79</v>
      </c>
      <c r="C394" s="28" t="s">
        <v>5537</v>
      </c>
      <c r="D394" s="37">
        <v>39282</v>
      </c>
      <c r="E394" s="28" t="s">
        <v>5148</v>
      </c>
      <c r="F394" s="5">
        <v>817</v>
      </c>
      <c r="G394" s="5">
        <v>44</v>
      </c>
      <c r="H394" s="5">
        <v>6</v>
      </c>
      <c r="I394" s="5">
        <v>3</v>
      </c>
      <c r="J394" s="5"/>
      <c r="K394" s="30">
        <v>870</v>
      </c>
    </row>
    <row r="395" spans="2:11" s="33" customFormat="1" x14ac:dyDescent="0.2">
      <c r="B395" s="28" t="s">
        <v>79</v>
      </c>
      <c r="C395" s="28" t="s">
        <v>5538</v>
      </c>
      <c r="D395" s="37">
        <v>39632</v>
      </c>
      <c r="E395" s="28" t="s">
        <v>5148</v>
      </c>
      <c r="F395" s="5">
        <v>2000</v>
      </c>
      <c r="G395" s="5">
        <v>65</v>
      </c>
      <c r="H395" s="5">
        <v>22</v>
      </c>
      <c r="I395" s="5">
        <v>5</v>
      </c>
      <c r="J395" s="5">
        <v>2</v>
      </c>
      <c r="K395" s="30">
        <v>2094</v>
      </c>
    </row>
    <row r="396" spans="2:11" s="33" customFormat="1" x14ac:dyDescent="0.2">
      <c r="B396" s="28" t="s">
        <v>80</v>
      </c>
      <c r="C396" s="28" t="s">
        <v>5539</v>
      </c>
      <c r="D396" s="37">
        <v>38642</v>
      </c>
      <c r="E396" s="28" t="s">
        <v>5148</v>
      </c>
      <c r="F396" s="5">
        <v>1006</v>
      </c>
      <c r="G396" s="5">
        <v>28</v>
      </c>
      <c r="H396" s="5">
        <v>5</v>
      </c>
      <c r="I396" s="5">
        <v>2</v>
      </c>
      <c r="J396" s="5"/>
      <c r="K396" s="30">
        <v>1041</v>
      </c>
    </row>
    <row r="397" spans="2:11" s="33" customFormat="1" x14ac:dyDescent="0.2">
      <c r="B397" s="28" t="s">
        <v>80</v>
      </c>
      <c r="C397" s="28" t="s">
        <v>5540</v>
      </c>
      <c r="D397" s="37">
        <v>38254</v>
      </c>
      <c r="E397" s="28" t="s">
        <v>5148</v>
      </c>
      <c r="F397" s="5">
        <v>322</v>
      </c>
      <c r="G397" s="5">
        <v>7</v>
      </c>
      <c r="H397" s="5">
        <v>3</v>
      </c>
      <c r="I397" s="5">
        <v>3</v>
      </c>
      <c r="J397" s="5">
        <v>1</v>
      </c>
      <c r="K397" s="30">
        <v>336</v>
      </c>
    </row>
    <row r="398" spans="2:11" s="33" customFormat="1" x14ac:dyDescent="0.2">
      <c r="B398" s="28" t="s">
        <v>80</v>
      </c>
      <c r="C398" s="28" t="s">
        <v>5541</v>
      </c>
      <c r="D398" s="37">
        <v>38531</v>
      </c>
      <c r="E398" s="28" t="s">
        <v>5148</v>
      </c>
      <c r="F398" s="5">
        <v>298</v>
      </c>
      <c r="G398" s="5">
        <v>24</v>
      </c>
      <c r="H398" s="5">
        <v>10</v>
      </c>
      <c r="I398" s="5"/>
      <c r="J398" s="5">
        <v>2</v>
      </c>
      <c r="K398" s="30">
        <v>334</v>
      </c>
    </row>
    <row r="399" spans="2:11" s="33" customFormat="1" x14ac:dyDescent="0.2">
      <c r="B399" s="28" t="s">
        <v>80</v>
      </c>
      <c r="C399" s="28" t="s">
        <v>5542</v>
      </c>
      <c r="D399" s="37">
        <v>39520</v>
      </c>
      <c r="E399" s="28" t="s">
        <v>5148</v>
      </c>
      <c r="F399" s="5">
        <v>15783</v>
      </c>
      <c r="G399" s="5">
        <v>384</v>
      </c>
      <c r="H399" s="5">
        <v>72</v>
      </c>
      <c r="I399" s="5">
        <v>22</v>
      </c>
      <c r="J399" s="5">
        <v>3</v>
      </c>
      <c r="K399" s="30">
        <v>16264</v>
      </c>
    </row>
    <row r="400" spans="2:11" s="33" customFormat="1" x14ac:dyDescent="0.2">
      <c r="B400" s="28" t="s">
        <v>80</v>
      </c>
      <c r="C400" s="28" t="s">
        <v>5543</v>
      </c>
      <c r="D400" s="37">
        <v>39168</v>
      </c>
      <c r="E400" s="28" t="s">
        <v>5148</v>
      </c>
      <c r="F400" s="5">
        <v>5709</v>
      </c>
      <c r="G400" s="5">
        <v>145</v>
      </c>
      <c r="H400" s="5">
        <v>20</v>
      </c>
      <c r="I400" s="5">
        <v>5</v>
      </c>
      <c r="J400" s="5">
        <v>1</v>
      </c>
      <c r="K400" s="30">
        <v>5880</v>
      </c>
    </row>
    <row r="401" spans="2:11" s="33" customFormat="1" x14ac:dyDescent="0.2">
      <c r="B401" s="28" t="s">
        <v>80</v>
      </c>
      <c r="C401" s="28" t="s">
        <v>5544</v>
      </c>
      <c r="D401" s="37">
        <v>39213</v>
      </c>
      <c r="E401" s="28" t="s">
        <v>5148</v>
      </c>
      <c r="F401" s="5">
        <v>4377</v>
      </c>
      <c r="G401" s="5">
        <v>144</v>
      </c>
      <c r="H401" s="5">
        <v>21</v>
      </c>
      <c r="I401" s="5">
        <v>3</v>
      </c>
      <c r="J401" s="5"/>
      <c r="K401" s="30">
        <v>4545</v>
      </c>
    </row>
    <row r="402" spans="2:11" s="33" customFormat="1" x14ac:dyDescent="0.2">
      <c r="B402" s="28" t="s">
        <v>80</v>
      </c>
      <c r="C402" s="28" t="s">
        <v>5545</v>
      </c>
      <c r="D402" s="37">
        <v>39283</v>
      </c>
      <c r="E402" s="28" t="s">
        <v>5148</v>
      </c>
      <c r="F402" s="5">
        <v>3814</v>
      </c>
      <c r="G402" s="5">
        <v>151</v>
      </c>
      <c r="H402" s="5">
        <v>33</v>
      </c>
      <c r="I402" s="5">
        <v>12</v>
      </c>
      <c r="J402" s="5">
        <v>2</v>
      </c>
      <c r="K402" s="30">
        <v>4012</v>
      </c>
    </row>
    <row r="403" spans="2:11" s="33" customFormat="1" x14ac:dyDescent="0.2">
      <c r="B403" s="28" t="s">
        <v>80</v>
      </c>
      <c r="C403" s="28" t="s">
        <v>5546</v>
      </c>
      <c r="D403" s="37">
        <v>39685</v>
      </c>
      <c r="E403" s="28" t="s">
        <v>5148</v>
      </c>
      <c r="F403" s="5">
        <v>1414</v>
      </c>
      <c r="G403" s="5">
        <v>49</v>
      </c>
      <c r="H403" s="5">
        <v>10</v>
      </c>
      <c r="I403" s="5">
        <v>2</v>
      </c>
      <c r="J403" s="5"/>
      <c r="K403" s="30">
        <v>1475</v>
      </c>
    </row>
    <row r="404" spans="2:11" s="33" customFormat="1" x14ac:dyDescent="0.2">
      <c r="B404" s="28" t="s">
        <v>80</v>
      </c>
      <c r="C404" s="28" t="s">
        <v>5547</v>
      </c>
      <c r="D404" s="37">
        <v>39832</v>
      </c>
      <c r="E404" s="28" t="s">
        <v>5148</v>
      </c>
      <c r="F404" s="5">
        <v>3234</v>
      </c>
      <c r="G404" s="5">
        <v>112</v>
      </c>
      <c r="H404" s="5">
        <v>14</v>
      </c>
      <c r="I404" s="5"/>
      <c r="J404" s="5">
        <v>1</v>
      </c>
      <c r="K404" s="30">
        <v>3361</v>
      </c>
    </row>
    <row r="405" spans="2:11" s="33" customFormat="1" x14ac:dyDescent="0.2">
      <c r="B405" s="28" t="s">
        <v>80</v>
      </c>
      <c r="C405" s="28" t="s">
        <v>5548</v>
      </c>
      <c r="D405" s="37">
        <v>40137</v>
      </c>
      <c r="E405" s="28" t="s">
        <v>5148</v>
      </c>
      <c r="F405" s="5">
        <v>4580</v>
      </c>
      <c r="G405" s="5">
        <v>156</v>
      </c>
      <c r="H405" s="5">
        <v>15</v>
      </c>
      <c r="I405" s="5">
        <v>12</v>
      </c>
      <c r="J405" s="5">
        <v>13</v>
      </c>
      <c r="K405" s="30">
        <v>4776</v>
      </c>
    </row>
    <row r="406" spans="2:11" s="33" customFormat="1" x14ac:dyDescent="0.2">
      <c r="B406" s="28" t="s">
        <v>81</v>
      </c>
      <c r="C406" s="28" t="s">
        <v>5549</v>
      </c>
      <c r="D406" s="37">
        <v>38639</v>
      </c>
      <c r="E406" s="28" t="s">
        <v>5148</v>
      </c>
      <c r="F406" s="5">
        <v>1548</v>
      </c>
      <c r="G406" s="5">
        <v>64</v>
      </c>
      <c r="H406" s="5">
        <v>2</v>
      </c>
      <c r="I406" s="5">
        <v>2</v>
      </c>
      <c r="J406" s="5">
        <v>7</v>
      </c>
      <c r="K406" s="30">
        <v>1623</v>
      </c>
    </row>
    <row r="407" spans="2:11" s="33" customFormat="1" x14ac:dyDescent="0.2">
      <c r="B407" s="28" t="s">
        <v>81</v>
      </c>
      <c r="C407" s="28" t="s">
        <v>5550</v>
      </c>
      <c r="D407" s="37">
        <v>38568</v>
      </c>
      <c r="E407" s="28" t="s">
        <v>5148</v>
      </c>
      <c r="F407" s="5">
        <v>158</v>
      </c>
      <c r="G407" s="5">
        <v>6</v>
      </c>
      <c r="H407" s="5">
        <v>3</v>
      </c>
      <c r="I407" s="5"/>
      <c r="J407" s="5"/>
      <c r="K407" s="30">
        <v>167</v>
      </c>
    </row>
    <row r="408" spans="2:11" s="33" customFormat="1" x14ac:dyDescent="0.2">
      <c r="B408" s="28" t="s">
        <v>81</v>
      </c>
      <c r="C408" s="28" t="s">
        <v>5551</v>
      </c>
      <c r="D408" s="37">
        <v>39388</v>
      </c>
      <c r="E408" s="28" t="s">
        <v>5148</v>
      </c>
      <c r="F408" s="5">
        <v>4022</v>
      </c>
      <c r="G408" s="5">
        <v>100</v>
      </c>
      <c r="H408" s="5">
        <v>17</v>
      </c>
      <c r="I408" s="5">
        <v>9</v>
      </c>
      <c r="J408" s="5">
        <v>1</v>
      </c>
      <c r="K408" s="30">
        <v>4149</v>
      </c>
    </row>
    <row r="409" spans="2:11" s="33" customFormat="1" x14ac:dyDescent="0.2">
      <c r="B409" s="28" t="s">
        <v>81</v>
      </c>
      <c r="C409" s="28" t="s">
        <v>5552</v>
      </c>
      <c r="D409" s="37">
        <v>39164</v>
      </c>
      <c r="E409" s="28" t="s">
        <v>5148</v>
      </c>
      <c r="F409" s="5">
        <v>1550</v>
      </c>
      <c r="G409" s="5">
        <v>65</v>
      </c>
      <c r="H409" s="5">
        <v>12</v>
      </c>
      <c r="I409" s="5">
        <v>1</v>
      </c>
      <c r="J409" s="5"/>
      <c r="K409" s="30">
        <v>1628</v>
      </c>
    </row>
    <row r="410" spans="2:11" s="33" customFormat="1" x14ac:dyDescent="0.2">
      <c r="B410" s="28" t="s">
        <v>81</v>
      </c>
      <c r="C410" s="28" t="s">
        <v>5553</v>
      </c>
      <c r="D410" s="37">
        <v>39224</v>
      </c>
      <c r="E410" s="28" t="s">
        <v>5148</v>
      </c>
      <c r="F410" s="5">
        <v>899</v>
      </c>
      <c r="G410" s="5">
        <v>33</v>
      </c>
      <c r="H410" s="5">
        <v>3</v>
      </c>
      <c r="I410" s="5"/>
      <c r="J410" s="5"/>
      <c r="K410" s="30">
        <v>935</v>
      </c>
    </row>
    <row r="411" spans="2:11" s="33" customFormat="1" x14ac:dyDescent="0.2">
      <c r="B411" s="28" t="s">
        <v>81</v>
      </c>
      <c r="C411" s="28" t="s">
        <v>5554</v>
      </c>
      <c r="D411" s="37">
        <v>39517</v>
      </c>
      <c r="E411" s="28" t="s">
        <v>5148</v>
      </c>
      <c r="F411" s="5">
        <v>5905</v>
      </c>
      <c r="G411" s="5">
        <v>168</v>
      </c>
      <c r="H411" s="5">
        <v>23</v>
      </c>
      <c r="I411" s="5">
        <v>5</v>
      </c>
      <c r="J411" s="5">
        <v>4</v>
      </c>
      <c r="K411" s="30">
        <v>6105</v>
      </c>
    </row>
    <row r="412" spans="2:11" s="33" customFormat="1" x14ac:dyDescent="0.2">
      <c r="B412" s="28" t="s">
        <v>81</v>
      </c>
      <c r="C412" s="28" t="s">
        <v>5555</v>
      </c>
      <c r="D412" s="37">
        <v>39969</v>
      </c>
      <c r="E412" s="28" t="s">
        <v>5148</v>
      </c>
      <c r="F412" s="5">
        <v>1359</v>
      </c>
      <c r="G412" s="5">
        <v>31</v>
      </c>
      <c r="H412" s="5">
        <v>6</v>
      </c>
      <c r="I412" s="5">
        <v>1</v>
      </c>
      <c r="J412" s="5"/>
      <c r="K412" s="30">
        <v>1397</v>
      </c>
    </row>
    <row r="413" spans="2:11" s="33" customFormat="1" x14ac:dyDescent="0.2">
      <c r="B413" s="28" t="s">
        <v>81</v>
      </c>
      <c r="C413" s="28" t="s">
        <v>5556</v>
      </c>
      <c r="D413" s="37">
        <v>40044</v>
      </c>
      <c r="E413" s="28" t="s">
        <v>5148</v>
      </c>
      <c r="F413" s="5">
        <v>2047</v>
      </c>
      <c r="G413" s="5">
        <v>45</v>
      </c>
      <c r="H413" s="5">
        <v>10</v>
      </c>
      <c r="I413" s="5">
        <v>3</v>
      </c>
      <c r="J413" s="5">
        <v>2</v>
      </c>
      <c r="K413" s="30">
        <v>2107</v>
      </c>
    </row>
    <row r="414" spans="2:11" s="33" customFormat="1" x14ac:dyDescent="0.2">
      <c r="B414" s="28" t="s">
        <v>34</v>
      </c>
      <c r="C414" s="28" t="s">
        <v>5557</v>
      </c>
      <c r="D414" s="37">
        <v>38328</v>
      </c>
      <c r="E414" s="28" t="s">
        <v>5148</v>
      </c>
      <c r="F414" s="5">
        <v>1183</v>
      </c>
      <c r="G414" s="5">
        <v>37</v>
      </c>
      <c r="H414" s="5">
        <v>7</v>
      </c>
      <c r="I414" s="5">
        <v>1</v>
      </c>
      <c r="J414" s="5"/>
      <c r="K414" s="30">
        <v>1228</v>
      </c>
    </row>
    <row r="415" spans="2:11" s="33" customFormat="1" x14ac:dyDescent="0.2">
      <c r="B415" s="28" t="s">
        <v>34</v>
      </c>
      <c r="C415" s="28" t="s">
        <v>5558</v>
      </c>
      <c r="D415" s="37">
        <v>38530</v>
      </c>
      <c r="E415" s="28" t="s">
        <v>5148</v>
      </c>
      <c r="F415" s="5">
        <v>2219</v>
      </c>
      <c r="G415" s="5">
        <v>102</v>
      </c>
      <c r="H415" s="5">
        <v>27</v>
      </c>
      <c r="I415" s="5">
        <v>9</v>
      </c>
      <c r="J415" s="5">
        <v>4</v>
      </c>
      <c r="K415" s="30">
        <v>2361</v>
      </c>
    </row>
    <row r="416" spans="2:11" s="33" customFormat="1" x14ac:dyDescent="0.2">
      <c r="B416" s="28" t="s">
        <v>34</v>
      </c>
      <c r="C416" s="28" t="s">
        <v>5559</v>
      </c>
      <c r="D416" s="37">
        <v>39295</v>
      </c>
      <c r="E416" s="28" t="s">
        <v>5148</v>
      </c>
      <c r="F416" s="5">
        <v>1112</v>
      </c>
      <c r="G416" s="5">
        <v>29</v>
      </c>
      <c r="H416" s="5">
        <v>4</v>
      </c>
      <c r="I416" s="5">
        <v>2</v>
      </c>
      <c r="J416" s="5"/>
      <c r="K416" s="30">
        <v>1147</v>
      </c>
    </row>
    <row r="417" spans="2:11" s="33" customFormat="1" x14ac:dyDescent="0.2">
      <c r="B417" s="28" t="s">
        <v>34</v>
      </c>
      <c r="C417" s="28" t="s">
        <v>5560</v>
      </c>
      <c r="D417" s="37">
        <v>39428</v>
      </c>
      <c r="E417" s="28" t="s">
        <v>5148</v>
      </c>
      <c r="F417" s="5">
        <v>5146</v>
      </c>
      <c r="G417" s="5">
        <v>146</v>
      </c>
      <c r="H417" s="5">
        <v>23</v>
      </c>
      <c r="I417" s="5">
        <v>7</v>
      </c>
      <c r="J417" s="5">
        <v>1</v>
      </c>
      <c r="K417" s="30">
        <v>5323</v>
      </c>
    </row>
    <row r="418" spans="2:11" s="33" customFormat="1" x14ac:dyDescent="0.2">
      <c r="B418" s="28" t="s">
        <v>34</v>
      </c>
      <c r="C418" s="28" t="s">
        <v>5561</v>
      </c>
      <c r="D418" s="37">
        <v>39168</v>
      </c>
      <c r="E418" s="28" t="s">
        <v>5148</v>
      </c>
      <c r="F418" s="5">
        <v>1229</v>
      </c>
      <c r="G418" s="5">
        <v>40</v>
      </c>
      <c r="H418" s="5">
        <v>5</v>
      </c>
      <c r="I418" s="5"/>
      <c r="J418" s="5"/>
      <c r="K418" s="30">
        <v>1274</v>
      </c>
    </row>
    <row r="419" spans="2:11" s="33" customFormat="1" x14ac:dyDescent="0.2">
      <c r="B419" s="28" t="s">
        <v>34</v>
      </c>
      <c r="C419" s="28" t="s">
        <v>5562</v>
      </c>
      <c r="D419" s="37">
        <v>39363</v>
      </c>
      <c r="E419" s="28" t="s">
        <v>5148</v>
      </c>
      <c r="F419" s="5">
        <v>3358</v>
      </c>
      <c r="G419" s="5">
        <v>146</v>
      </c>
      <c r="H419" s="5">
        <v>40</v>
      </c>
      <c r="I419" s="5">
        <v>8</v>
      </c>
      <c r="J419" s="5"/>
      <c r="K419" s="30">
        <v>3552</v>
      </c>
    </row>
    <row r="420" spans="2:11" s="33" customFormat="1" x14ac:dyDescent="0.2">
      <c r="B420" s="28" t="s">
        <v>34</v>
      </c>
      <c r="C420" s="28" t="s">
        <v>5563</v>
      </c>
      <c r="D420" s="37">
        <v>39393</v>
      </c>
      <c r="E420" s="28" t="s">
        <v>5148</v>
      </c>
      <c r="F420" s="5">
        <v>3976</v>
      </c>
      <c r="G420" s="5">
        <v>206</v>
      </c>
      <c r="H420" s="5">
        <v>68</v>
      </c>
      <c r="I420" s="5">
        <v>21</v>
      </c>
      <c r="J420" s="5">
        <v>15</v>
      </c>
      <c r="K420" s="30">
        <v>4286</v>
      </c>
    </row>
    <row r="421" spans="2:11" s="33" customFormat="1" x14ac:dyDescent="0.2">
      <c r="B421" s="28" t="s">
        <v>34</v>
      </c>
      <c r="C421" s="28" t="s">
        <v>5564</v>
      </c>
      <c r="D421" s="37">
        <v>39393</v>
      </c>
      <c r="E421" s="28" t="s">
        <v>5148</v>
      </c>
      <c r="F421" s="5">
        <v>3087</v>
      </c>
      <c r="G421" s="5">
        <v>157</v>
      </c>
      <c r="H421" s="5">
        <v>47</v>
      </c>
      <c r="I421" s="5">
        <v>9</v>
      </c>
      <c r="J421" s="5">
        <v>3</v>
      </c>
      <c r="K421" s="30">
        <v>3303</v>
      </c>
    </row>
    <row r="422" spans="2:11" s="33" customFormat="1" x14ac:dyDescent="0.2">
      <c r="B422" s="28" t="s">
        <v>34</v>
      </c>
      <c r="C422" s="28" t="s">
        <v>5565</v>
      </c>
      <c r="D422" s="37">
        <v>39449</v>
      </c>
      <c r="E422" s="28" t="s">
        <v>5148</v>
      </c>
      <c r="F422" s="5">
        <v>2875</v>
      </c>
      <c r="G422" s="5">
        <v>147</v>
      </c>
      <c r="H422" s="5">
        <v>44</v>
      </c>
      <c r="I422" s="5">
        <v>13</v>
      </c>
      <c r="J422" s="5">
        <v>3</v>
      </c>
      <c r="K422" s="30">
        <v>3082</v>
      </c>
    </row>
    <row r="423" spans="2:11" s="33" customFormat="1" x14ac:dyDescent="0.2">
      <c r="B423" s="28" t="s">
        <v>34</v>
      </c>
      <c r="C423" s="28" t="s">
        <v>5566</v>
      </c>
      <c r="D423" s="37">
        <v>39490</v>
      </c>
      <c r="E423" s="28" t="s">
        <v>5148</v>
      </c>
      <c r="F423" s="5">
        <v>1270</v>
      </c>
      <c r="G423" s="5">
        <v>43</v>
      </c>
      <c r="H423" s="5">
        <v>8</v>
      </c>
      <c r="I423" s="5">
        <v>3</v>
      </c>
      <c r="J423" s="5">
        <v>1</v>
      </c>
      <c r="K423" s="30">
        <v>1325</v>
      </c>
    </row>
    <row r="424" spans="2:11" s="33" customFormat="1" x14ac:dyDescent="0.2">
      <c r="B424" s="28" t="s">
        <v>34</v>
      </c>
      <c r="C424" s="28" t="s">
        <v>5567</v>
      </c>
      <c r="D424" s="37">
        <v>39648</v>
      </c>
      <c r="E424" s="28" t="s">
        <v>5148</v>
      </c>
      <c r="F424" s="5">
        <v>477</v>
      </c>
      <c r="G424" s="5">
        <v>14</v>
      </c>
      <c r="H424" s="5">
        <v>2</v>
      </c>
      <c r="I424" s="5"/>
      <c r="J424" s="5"/>
      <c r="K424" s="30">
        <v>493</v>
      </c>
    </row>
    <row r="425" spans="2:11" s="33" customFormat="1" x14ac:dyDescent="0.2">
      <c r="B425" s="28" t="s">
        <v>82</v>
      </c>
      <c r="C425" s="28" t="s">
        <v>5568</v>
      </c>
      <c r="D425" s="37">
        <v>39273</v>
      </c>
      <c r="E425" s="28" t="s">
        <v>5148</v>
      </c>
      <c r="F425" s="5">
        <v>1889</v>
      </c>
      <c r="G425" s="5">
        <v>31</v>
      </c>
      <c r="H425" s="5">
        <v>1</v>
      </c>
      <c r="I425" s="5"/>
      <c r="J425" s="5"/>
      <c r="K425" s="30">
        <v>1921</v>
      </c>
    </row>
    <row r="426" spans="2:11" s="33" customFormat="1" x14ac:dyDescent="0.2">
      <c r="B426" s="28" t="s">
        <v>82</v>
      </c>
      <c r="C426" s="28" t="s">
        <v>5569</v>
      </c>
      <c r="D426" s="37">
        <v>40157</v>
      </c>
      <c r="E426" s="28" t="s">
        <v>5148</v>
      </c>
      <c r="F426" s="5">
        <v>318</v>
      </c>
      <c r="G426" s="5">
        <v>5</v>
      </c>
      <c r="H426" s="5">
        <v>1</v>
      </c>
      <c r="I426" s="5">
        <v>3</v>
      </c>
      <c r="J426" s="5"/>
      <c r="K426" s="30">
        <v>327</v>
      </c>
    </row>
    <row r="427" spans="2:11" s="33" customFormat="1" x14ac:dyDescent="0.2">
      <c r="B427" s="28" t="s">
        <v>82</v>
      </c>
      <c r="C427" s="28" t="s">
        <v>5570</v>
      </c>
      <c r="D427" s="37">
        <v>39233</v>
      </c>
      <c r="E427" s="28" t="s">
        <v>5148</v>
      </c>
      <c r="F427" s="5">
        <v>186</v>
      </c>
      <c r="G427" s="5">
        <v>8</v>
      </c>
      <c r="H427" s="5">
        <v>4</v>
      </c>
      <c r="I427" s="5">
        <v>1</v>
      </c>
      <c r="J427" s="5"/>
      <c r="K427" s="30">
        <v>199</v>
      </c>
    </row>
    <row r="428" spans="2:11" s="33" customFormat="1" x14ac:dyDescent="0.2">
      <c r="B428" s="28" t="s">
        <v>82</v>
      </c>
      <c r="C428" s="28" t="s">
        <v>5571</v>
      </c>
      <c r="D428" s="37">
        <v>39357</v>
      </c>
      <c r="E428" s="28" t="s">
        <v>5148</v>
      </c>
      <c r="F428" s="5">
        <v>490</v>
      </c>
      <c r="G428" s="5">
        <v>17</v>
      </c>
      <c r="H428" s="5">
        <v>7</v>
      </c>
      <c r="I428" s="5">
        <v>2</v>
      </c>
      <c r="J428" s="5"/>
      <c r="K428" s="30">
        <v>516</v>
      </c>
    </row>
    <row r="429" spans="2:11" s="33" customFormat="1" x14ac:dyDescent="0.2">
      <c r="B429" s="28" t="s">
        <v>82</v>
      </c>
      <c r="C429" s="28" t="s">
        <v>5572</v>
      </c>
      <c r="D429" s="37">
        <v>39491</v>
      </c>
      <c r="E429" s="28" t="s">
        <v>5148</v>
      </c>
      <c r="F429" s="5">
        <v>319</v>
      </c>
      <c r="G429" s="5">
        <v>11</v>
      </c>
      <c r="H429" s="5">
        <v>2</v>
      </c>
      <c r="I429" s="5">
        <v>1</v>
      </c>
      <c r="J429" s="5"/>
      <c r="K429" s="30">
        <v>333</v>
      </c>
    </row>
    <row r="430" spans="2:11" s="33" customFormat="1" x14ac:dyDescent="0.2">
      <c r="B430" s="28" t="s">
        <v>83</v>
      </c>
      <c r="C430" s="28" t="s">
        <v>5573</v>
      </c>
      <c r="D430" s="37">
        <v>38639</v>
      </c>
      <c r="E430" s="28" t="s">
        <v>5148</v>
      </c>
      <c r="F430" s="5">
        <v>828</v>
      </c>
      <c r="G430" s="5">
        <v>28</v>
      </c>
      <c r="H430" s="5">
        <v>5</v>
      </c>
      <c r="I430" s="5"/>
      <c r="J430" s="5">
        <v>2</v>
      </c>
      <c r="K430" s="30">
        <v>863</v>
      </c>
    </row>
    <row r="431" spans="2:11" s="33" customFormat="1" x14ac:dyDescent="0.2">
      <c r="B431" s="28" t="s">
        <v>83</v>
      </c>
      <c r="C431" s="28" t="s">
        <v>5574</v>
      </c>
      <c r="D431" s="37">
        <v>38572</v>
      </c>
      <c r="E431" s="28" t="s">
        <v>5148</v>
      </c>
      <c r="F431" s="5">
        <v>1103</v>
      </c>
      <c r="G431" s="5">
        <v>47</v>
      </c>
      <c r="H431" s="5">
        <v>12</v>
      </c>
      <c r="I431" s="5">
        <v>9</v>
      </c>
      <c r="J431" s="5"/>
      <c r="K431" s="30">
        <v>1171</v>
      </c>
    </row>
    <row r="432" spans="2:11" s="33" customFormat="1" x14ac:dyDescent="0.2">
      <c r="B432" s="28" t="s">
        <v>83</v>
      </c>
      <c r="C432" s="28" t="s">
        <v>5575</v>
      </c>
      <c r="D432" s="37">
        <v>39512</v>
      </c>
      <c r="E432" s="28" t="s">
        <v>5148</v>
      </c>
      <c r="F432" s="5">
        <v>1205</v>
      </c>
      <c r="G432" s="5">
        <v>32</v>
      </c>
      <c r="H432" s="5">
        <v>6</v>
      </c>
      <c r="I432" s="5">
        <v>2</v>
      </c>
      <c r="J432" s="5"/>
      <c r="K432" s="30">
        <v>1245</v>
      </c>
    </row>
    <row r="433" spans="2:11" s="33" customFormat="1" x14ac:dyDescent="0.2">
      <c r="B433" s="28" t="s">
        <v>83</v>
      </c>
      <c r="C433" s="28" t="s">
        <v>5576</v>
      </c>
      <c r="D433" s="37">
        <v>39169</v>
      </c>
      <c r="E433" s="28" t="s">
        <v>5148</v>
      </c>
      <c r="F433" s="5">
        <v>2311</v>
      </c>
      <c r="G433" s="5">
        <v>69</v>
      </c>
      <c r="H433" s="5">
        <v>13</v>
      </c>
      <c r="I433" s="5">
        <v>3</v>
      </c>
      <c r="J433" s="5">
        <v>1</v>
      </c>
      <c r="K433" s="30">
        <v>2397</v>
      </c>
    </row>
    <row r="434" spans="2:11" s="33" customFormat="1" x14ac:dyDescent="0.2">
      <c r="B434" s="28" t="s">
        <v>83</v>
      </c>
      <c r="C434" s="28" t="s">
        <v>5577</v>
      </c>
      <c r="D434" s="37">
        <v>39384</v>
      </c>
      <c r="E434" s="28" t="s">
        <v>5148</v>
      </c>
      <c r="F434" s="5">
        <v>4258</v>
      </c>
      <c r="G434" s="5">
        <v>127</v>
      </c>
      <c r="H434" s="5">
        <v>26</v>
      </c>
      <c r="I434" s="5">
        <v>4</v>
      </c>
      <c r="J434" s="5">
        <v>3</v>
      </c>
      <c r="K434" s="30">
        <v>4418</v>
      </c>
    </row>
    <row r="435" spans="2:11" s="33" customFormat="1" x14ac:dyDescent="0.2">
      <c r="B435" s="28" t="s">
        <v>84</v>
      </c>
      <c r="C435" s="28" t="s">
        <v>5578</v>
      </c>
      <c r="D435" s="37">
        <v>39281</v>
      </c>
      <c r="E435" s="28" t="s">
        <v>5148</v>
      </c>
      <c r="F435" s="5">
        <v>5439</v>
      </c>
      <c r="G435" s="5">
        <v>151</v>
      </c>
      <c r="H435" s="5">
        <v>25</v>
      </c>
      <c r="I435" s="5">
        <v>10</v>
      </c>
      <c r="J435" s="5">
        <v>1</v>
      </c>
      <c r="K435" s="30">
        <v>5626</v>
      </c>
    </row>
    <row r="436" spans="2:11" s="33" customFormat="1" x14ac:dyDescent="0.2">
      <c r="B436" s="28" t="s">
        <v>84</v>
      </c>
      <c r="C436" s="28" t="s">
        <v>5579</v>
      </c>
      <c r="D436" s="37">
        <v>39393</v>
      </c>
      <c r="E436" s="28" t="s">
        <v>5148</v>
      </c>
      <c r="F436" s="5">
        <v>60346</v>
      </c>
      <c r="G436" s="5">
        <v>8222</v>
      </c>
      <c r="H436" s="5">
        <v>2655</v>
      </c>
      <c r="I436" s="5">
        <v>552</v>
      </c>
      <c r="J436" s="5">
        <v>130</v>
      </c>
      <c r="K436" s="30">
        <v>71905</v>
      </c>
    </row>
    <row r="437" spans="2:11" s="33" customFormat="1" x14ac:dyDescent="0.2">
      <c r="B437" s="28" t="s">
        <v>84</v>
      </c>
      <c r="C437" s="28" t="s">
        <v>5580</v>
      </c>
      <c r="D437" s="37">
        <v>39521</v>
      </c>
      <c r="E437" s="28" t="s">
        <v>5148</v>
      </c>
      <c r="F437" s="5">
        <v>4445</v>
      </c>
      <c r="G437" s="5">
        <v>139</v>
      </c>
      <c r="H437" s="5">
        <v>21</v>
      </c>
      <c r="I437" s="5">
        <v>11</v>
      </c>
      <c r="J437" s="5"/>
      <c r="K437" s="30">
        <v>4616</v>
      </c>
    </row>
    <row r="438" spans="2:11" s="33" customFormat="1" x14ac:dyDescent="0.2">
      <c r="B438" s="28" t="s">
        <v>84</v>
      </c>
      <c r="C438" s="28" t="s">
        <v>5581</v>
      </c>
      <c r="D438" s="37">
        <v>40039</v>
      </c>
      <c r="E438" s="28" t="s">
        <v>5148</v>
      </c>
      <c r="F438" s="5">
        <v>10983</v>
      </c>
      <c r="G438" s="5">
        <v>205</v>
      </c>
      <c r="H438" s="5">
        <v>39</v>
      </c>
      <c r="I438" s="5">
        <v>8</v>
      </c>
      <c r="J438" s="5">
        <v>3</v>
      </c>
      <c r="K438" s="30">
        <v>11238</v>
      </c>
    </row>
    <row r="439" spans="2:11" s="33" customFormat="1" x14ac:dyDescent="0.2">
      <c r="B439" s="28" t="s">
        <v>84</v>
      </c>
      <c r="C439" s="28" t="s">
        <v>5582</v>
      </c>
      <c r="D439" s="37">
        <v>39162</v>
      </c>
      <c r="E439" s="28" t="s">
        <v>5148</v>
      </c>
      <c r="F439" s="5">
        <v>16249</v>
      </c>
      <c r="G439" s="5">
        <v>850</v>
      </c>
      <c r="H439" s="5">
        <v>199</v>
      </c>
      <c r="I439" s="5">
        <v>57</v>
      </c>
      <c r="J439" s="5">
        <v>40</v>
      </c>
      <c r="K439" s="30">
        <v>17395</v>
      </c>
    </row>
    <row r="440" spans="2:11" s="33" customFormat="1" x14ac:dyDescent="0.2">
      <c r="B440" s="28" t="s">
        <v>84</v>
      </c>
      <c r="C440" s="28" t="s">
        <v>5583</v>
      </c>
      <c r="D440" s="37">
        <v>39511</v>
      </c>
      <c r="E440" s="28" t="s">
        <v>5148</v>
      </c>
      <c r="F440" s="5">
        <v>6481</v>
      </c>
      <c r="G440" s="5">
        <v>238</v>
      </c>
      <c r="H440" s="5">
        <v>38</v>
      </c>
      <c r="I440" s="5">
        <v>13</v>
      </c>
      <c r="J440" s="5">
        <v>18</v>
      </c>
      <c r="K440" s="30">
        <v>6788</v>
      </c>
    </row>
    <row r="441" spans="2:11" s="33" customFormat="1" x14ac:dyDescent="0.2">
      <c r="B441" s="28" t="s">
        <v>84</v>
      </c>
      <c r="C441" s="28" t="s">
        <v>5584</v>
      </c>
      <c r="D441" s="37">
        <v>39548</v>
      </c>
      <c r="E441" s="28" t="s">
        <v>5148</v>
      </c>
      <c r="F441" s="5">
        <v>4397</v>
      </c>
      <c r="G441" s="5">
        <v>173</v>
      </c>
      <c r="H441" s="5">
        <v>36</v>
      </c>
      <c r="I441" s="5">
        <v>9</v>
      </c>
      <c r="J441" s="5">
        <v>5</v>
      </c>
      <c r="K441" s="30">
        <v>4620</v>
      </c>
    </row>
    <row r="442" spans="2:11" s="33" customFormat="1" x14ac:dyDescent="0.2">
      <c r="B442" s="28" t="s">
        <v>84</v>
      </c>
      <c r="C442" s="28" t="s">
        <v>5585</v>
      </c>
      <c r="D442" s="37">
        <v>39622</v>
      </c>
      <c r="E442" s="28" t="s">
        <v>5148</v>
      </c>
      <c r="F442" s="5">
        <v>4116</v>
      </c>
      <c r="G442" s="5">
        <v>129</v>
      </c>
      <c r="H442" s="5">
        <v>27</v>
      </c>
      <c r="I442" s="5">
        <v>9</v>
      </c>
      <c r="J442" s="5"/>
      <c r="K442" s="30">
        <v>4281</v>
      </c>
    </row>
    <row r="443" spans="2:11" s="33" customFormat="1" x14ac:dyDescent="0.2">
      <c r="B443" s="28" t="s">
        <v>84</v>
      </c>
      <c r="C443" s="28" t="s">
        <v>5586</v>
      </c>
      <c r="D443" s="37">
        <v>39856</v>
      </c>
      <c r="E443" s="28" t="s">
        <v>5148</v>
      </c>
      <c r="F443" s="5">
        <v>3728</v>
      </c>
      <c r="G443" s="5">
        <v>83</v>
      </c>
      <c r="H443" s="5">
        <v>17</v>
      </c>
      <c r="I443" s="5">
        <v>4</v>
      </c>
      <c r="J443" s="5">
        <v>1</v>
      </c>
      <c r="K443" s="30">
        <v>3833</v>
      </c>
    </row>
    <row r="444" spans="2:11" s="33" customFormat="1" x14ac:dyDescent="0.2">
      <c r="B444" s="28" t="s">
        <v>85</v>
      </c>
      <c r="C444" s="28" t="s">
        <v>5587</v>
      </c>
      <c r="D444" s="37">
        <v>38639</v>
      </c>
      <c r="E444" s="28" t="s">
        <v>5148</v>
      </c>
      <c r="F444" s="5">
        <v>398</v>
      </c>
      <c r="G444" s="5">
        <v>12</v>
      </c>
      <c r="H444" s="5"/>
      <c r="I444" s="5"/>
      <c r="J444" s="5"/>
      <c r="K444" s="30">
        <v>410</v>
      </c>
    </row>
    <row r="445" spans="2:11" s="33" customFormat="1" x14ac:dyDescent="0.2">
      <c r="B445" s="28" t="s">
        <v>85</v>
      </c>
      <c r="C445" s="28" t="s">
        <v>5588</v>
      </c>
      <c r="D445" s="37">
        <v>37986</v>
      </c>
      <c r="E445" s="28" t="s">
        <v>5148</v>
      </c>
      <c r="F445" s="5">
        <v>1012</v>
      </c>
      <c r="G445" s="5">
        <v>29</v>
      </c>
      <c r="H445" s="5">
        <v>5</v>
      </c>
      <c r="I445" s="5"/>
      <c r="J445" s="5">
        <v>1</v>
      </c>
      <c r="K445" s="30">
        <v>1047</v>
      </c>
    </row>
    <row r="446" spans="2:11" s="33" customFormat="1" x14ac:dyDescent="0.2">
      <c r="B446" s="28" t="s">
        <v>85</v>
      </c>
      <c r="C446" s="28" t="s">
        <v>5589</v>
      </c>
      <c r="D446" s="37">
        <v>39224</v>
      </c>
      <c r="E446" s="28" t="s">
        <v>5148</v>
      </c>
      <c r="F446" s="5">
        <v>8583</v>
      </c>
      <c r="G446" s="5">
        <v>398</v>
      </c>
      <c r="H446" s="5">
        <v>82</v>
      </c>
      <c r="I446" s="5">
        <v>27</v>
      </c>
      <c r="J446" s="5">
        <v>10</v>
      </c>
      <c r="K446" s="30">
        <v>9100</v>
      </c>
    </row>
    <row r="447" spans="2:11" s="33" customFormat="1" x14ac:dyDescent="0.2">
      <c r="B447" s="28" t="s">
        <v>85</v>
      </c>
      <c r="C447" s="28" t="s">
        <v>5590</v>
      </c>
      <c r="D447" s="37">
        <v>39216</v>
      </c>
      <c r="E447" s="28" t="s">
        <v>5148</v>
      </c>
      <c r="F447" s="5">
        <v>4666</v>
      </c>
      <c r="G447" s="5">
        <v>199</v>
      </c>
      <c r="H447" s="5">
        <v>53</v>
      </c>
      <c r="I447" s="5">
        <v>15</v>
      </c>
      <c r="J447" s="5">
        <v>4</v>
      </c>
      <c r="K447" s="30">
        <v>4937</v>
      </c>
    </row>
    <row r="448" spans="2:11" s="33" customFormat="1" x14ac:dyDescent="0.2">
      <c r="B448" s="28" t="s">
        <v>85</v>
      </c>
      <c r="C448" s="28" t="s">
        <v>5591</v>
      </c>
      <c r="D448" s="37">
        <v>40070</v>
      </c>
      <c r="E448" s="28" t="s">
        <v>5148</v>
      </c>
      <c r="F448" s="5">
        <v>4421</v>
      </c>
      <c r="G448" s="5">
        <v>179</v>
      </c>
      <c r="H448" s="5">
        <v>28</v>
      </c>
      <c r="I448" s="5">
        <v>6</v>
      </c>
      <c r="J448" s="5">
        <v>5</v>
      </c>
      <c r="K448" s="30">
        <v>4639</v>
      </c>
    </row>
    <row r="449" spans="2:11" s="33" customFormat="1" x14ac:dyDescent="0.2">
      <c r="B449" s="28" t="s">
        <v>35</v>
      </c>
      <c r="C449" s="28" t="s">
        <v>5592</v>
      </c>
      <c r="D449" s="37">
        <v>39162</v>
      </c>
      <c r="E449" s="28" t="s">
        <v>5148</v>
      </c>
      <c r="F449" s="5">
        <v>15362</v>
      </c>
      <c r="G449" s="5">
        <v>325</v>
      </c>
      <c r="H449" s="5">
        <v>41</v>
      </c>
      <c r="I449" s="5">
        <v>9</v>
      </c>
      <c r="J449" s="5">
        <v>4</v>
      </c>
      <c r="K449" s="30">
        <v>15741</v>
      </c>
    </row>
    <row r="450" spans="2:11" s="33" customFormat="1" x14ac:dyDescent="0.2">
      <c r="B450" s="28" t="s">
        <v>35</v>
      </c>
      <c r="C450" s="28" t="s">
        <v>5593</v>
      </c>
      <c r="D450" s="37">
        <v>39168</v>
      </c>
      <c r="E450" s="28" t="s">
        <v>5148</v>
      </c>
      <c r="F450" s="5">
        <v>6692</v>
      </c>
      <c r="G450" s="5">
        <v>271</v>
      </c>
      <c r="H450" s="5">
        <v>46</v>
      </c>
      <c r="I450" s="5">
        <v>17</v>
      </c>
      <c r="J450" s="5">
        <v>8</v>
      </c>
      <c r="K450" s="30">
        <v>7034</v>
      </c>
    </row>
    <row r="451" spans="2:11" s="33" customFormat="1" x14ac:dyDescent="0.2">
      <c r="B451" s="28" t="s">
        <v>35</v>
      </c>
      <c r="C451" s="28" t="s">
        <v>5298</v>
      </c>
      <c r="D451" s="37">
        <v>39882</v>
      </c>
      <c r="E451" s="28" t="s">
        <v>5148</v>
      </c>
      <c r="F451" s="5">
        <v>3174</v>
      </c>
      <c r="G451" s="5">
        <v>107</v>
      </c>
      <c r="H451" s="5">
        <v>21</v>
      </c>
      <c r="I451" s="5">
        <v>7</v>
      </c>
      <c r="J451" s="5">
        <v>4</v>
      </c>
      <c r="K451" s="30">
        <v>3313</v>
      </c>
    </row>
    <row r="452" spans="2:11" s="33" customFormat="1" x14ac:dyDescent="0.2">
      <c r="B452" s="28" t="s">
        <v>35</v>
      </c>
      <c r="C452" s="28" t="s">
        <v>5594</v>
      </c>
      <c r="D452" s="37">
        <v>40038</v>
      </c>
      <c r="E452" s="28" t="s">
        <v>5148</v>
      </c>
      <c r="F452" s="5">
        <v>8151</v>
      </c>
      <c r="G452" s="5">
        <v>220</v>
      </c>
      <c r="H452" s="5">
        <v>38</v>
      </c>
      <c r="I452" s="5">
        <v>12</v>
      </c>
      <c r="J452" s="5">
        <v>12</v>
      </c>
      <c r="K452" s="30">
        <v>8433</v>
      </c>
    </row>
    <row r="453" spans="2:11" s="33" customFormat="1" x14ac:dyDescent="0.2">
      <c r="B453" s="28" t="s">
        <v>35</v>
      </c>
      <c r="C453" s="28" t="s">
        <v>5595</v>
      </c>
      <c r="D453" s="37">
        <v>40070</v>
      </c>
      <c r="E453" s="28" t="s">
        <v>5148</v>
      </c>
      <c r="F453" s="5">
        <v>10531</v>
      </c>
      <c r="G453" s="5">
        <v>254</v>
      </c>
      <c r="H453" s="5">
        <v>56</v>
      </c>
      <c r="I453" s="5">
        <v>9</v>
      </c>
      <c r="J453" s="5">
        <v>6</v>
      </c>
      <c r="K453" s="30">
        <v>10856</v>
      </c>
    </row>
    <row r="454" spans="2:11" s="33" customFormat="1" x14ac:dyDescent="0.2">
      <c r="B454" s="28" t="s">
        <v>86</v>
      </c>
      <c r="C454" s="28" t="s">
        <v>5596</v>
      </c>
      <c r="D454" s="37">
        <v>39329</v>
      </c>
      <c r="E454" s="28" t="s">
        <v>5148</v>
      </c>
      <c r="F454" s="5">
        <v>14881</v>
      </c>
      <c r="G454" s="5">
        <v>1001</v>
      </c>
      <c r="H454" s="5">
        <v>199</v>
      </c>
      <c r="I454" s="5">
        <v>61</v>
      </c>
      <c r="J454" s="5">
        <v>23</v>
      </c>
      <c r="K454" s="30">
        <v>16165</v>
      </c>
    </row>
    <row r="455" spans="2:11" s="33" customFormat="1" x14ac:dyDescent="0.2">
      <c r="B455" s="28" t="s">
        <v>86</v>
      </c>
      <c r="C455" s="28" t="s">
        <v>5597</v>
      </c>
      <c r="D455" s="37">
        <v>39364</v>
      </c>
      <c r="E455" s="28" t="s">
        <v>5148</v>
      </c>
      <c r="F455" s="5">
        <v>6494</v>
      </c>
      <c r="G455" s="5">
        <v>270</v>
      </c>
      <c r="H455" s="5">
        <v>41</v>
      </c>
      <c r="I455" s="5">
        <v>8</v>
      </c>
      <c r="J455" s="5"/>
      <c r="K455" s="30">
        <v>6813</v>
      </c>
    </row>
    <row r="456" spans="2:11" s="33" customFormat="1" x14ac:dyDescent="0.2">
      <c r="B456" s="28" t="s">
        <v>86</v>
      </c>
      <c r="C456" s="28" t="s">
        <v>5598</v>
      </c>
      <c r="D456" s="37">
        <v>39792</v>
      </c>
      <c r="E456" s="28" t="s">
        <v>5148</v>
      </c>
      <c r="F456" s="5">
        <v>381</v>
      </c>
      <c r="G456" s="5">
        <v>12</v>
      </c>
      <c r="H456" s="5">
        <v>4</v>
      </c>
      <c r="I456" s="5"/>
      <c r="J456" s="5"/>
      <c r="K456" s="30">
        <v>397</v>
      </c>
    </row>
    <row r="457" spans="2:11" s="33" customFormat="1" x14ac:dyDescent="0.2">
      <c r="B457" s="28" t="s">
        <v>86</v>
      </c>
      <c r="C457" s="28" t="s">
        <v>5599</v>
      </c>
      <c r="D457" s="37">
        <v>39163</v>
      </c>
      <c r="E457" s="28" t="s">
        <v>5148</v>
      </c>
      <c r="F457" s="5">
        <v>5322</v>
      </c>
      <c r="G457" s="5">
        <v>181</v>
      </c>
      <c r="H457" s="5">
        <v>37</v>
      </c>
      <c r="I457" s="5">
        <v>15</v>
      </c>
      <c r="J457" s="5">
        <v>1</v>
      </c>
      <c r="K457" s="30">
        <v>5556</v>
      </c>
    </row>
    <row r="458" spans="2:11" s="33" customFormat="1" x14ac:dyDescent="0.2">
      <c r="B458" s="28" t="s">
        <v>86</v>
      </c>
      <c r="C458" s="28" t="s">
        <v>5600</v>
      </c>
      <c r="D458" s="37">
        <v>39149</v>
      </c>
      <c r="E458" s="28" t="s">
        <v>5148</v>
      </c>
      <c r="F458" s="5">
        <v>4002</v>
      </c>
      <c r="G458" s="5">
        <v>106</v>
      </c>
      <c r="H458" s="5">
        <v>31</v>
      </c>
      <c r="I458" s="5">
        <v>7</v>
      </c>
      <c r="J458" s="5">
        <v>1</v>
      </c>
      <c r="K458" s="30">
        <v>4147</v>
      </c>
    </row>
    <row r="459" spans="2:11" s="33" customFormat="1" x14ac:dyDescent="0.2">
      <c r="B459" s="28" t="s">
        <v>86</v>
      </c>
      <c r="C459" s="28" t="s">
        <v>5601</v>
      </c>
      <c r="D459" s="37">
        <v>39456</v>
      </c>
      <c r="E459" s="28" t="s">
        <v>5148</v>
      </c>
      <c r="F459" s="5">
        <v>6129</v>
      </c>
      <c r="G459" s="5">
        <v>163</v>
      </c>
      <c r="H459" s="5">
        <v>31</v>
      </c>
      <c r="I459" s="5">
        <v>4</v>
      </c>
      <c r="J459" s="5">
        <v>1</v>
      </c>
      <c r="K459" s="30">
        <v>6328</v>
      </c>
    </row>
    <row r="460" spans="2:11" s="33" customFormat="1" x14ac:dyDescent="0.2">
      <c r="B460" s="28" t="s">
        <v>86</v>
      </c>
      <c r="C460" s="28" t="s">
        <v>5602</v>
      </c>
      <c r="D460" s="37">
        <v>39449</v>
      </c>
      <c r="E460" s="28" t="s">
        <v>5148</v>
      </c>
      <c r="F460" s="5">
        <v>3033</v>
      </c>
      <c r="G460" s="5">
        <v>92</v>
      </c>
      <c r="H460" s="5">
        <v>15</v>
      </c>
      <c r="I460" s="5">
        <v>3</v>
      </c>
      <c r="J460" s="5"/>
      <c r="K460" s="30">
        <v>3143</v>
      </c>
    </row>
    <row r="461" spans="2:11" s="33" customFormat="1" x14ac:dyDescent="0.2">
      <c r="B461" s="28" t="s">
        <v>86</v>
      </c>
      <c r="C461" s="28" t="s">
        <v>5603</v>
      </c>
      <c r="D461" s="37">
        <v>39617</v>
      </c>
      <c r="E461" s="28" t="s">
        <v>5148</v>
      </c>
      <c r="F461" s="5">
        <v>2509</v>
      </c>
      <c r="G461" s="5">
        <v>112</v>
      </c>
      <c r="H461" s="5">
        <v>24</v>
      </c>
      <c r="I461" s="5">
        <v>6</v>
      </c>
      <c r="J461" s="5">
        <v>1</v>
      </c>
      <c r="K461" s="30">
        <v>2652</v>
      </c>
    </row>
    <row r="462" spans="2:11" s="33" customFormat="1" x14ac:dyDescent="0.2">
      <c r="B462" s="28" t="s">
        <v>86</v>
      </c>
      <c r="C462" s="28" t="s">
        <v>5604</v>
      </c>
      <c r="D462" s="37">
        <v>39646</v>
      </c>
      <c r="E462" s="28" t="s">
        <v>5148</v>
      </c>
      <c r="F462" s="5">
        <v>1823</v>
      </c>
      <c r="G462" s="5">
        <v>65</v>
      </c>
      <c r="H462" s="5">
        <v>19</v>
      </c>
      <c r="I462" s="5">
        <v>2</v>
      </c>
      <c r="J462" s="5">
        <v>1</v>
      </c>
      <c r="K462" s="30">
        <v>1910</v>
      </c>
    </row>
    <row r="463" spans="2:11" s="33" customFormat="1" x14ac:dyDescent="0.2">
      <c r="B463" s="28" t="s">
        <v>86</v>
      </c>
      <c r="C463" s="28" t="s">
        <v>5605</v>
      </c>
      <c r="D463" s="37">
        <v>39820</v>
      </c>
      <c r="E463" s="28" t="s">
        <v>5148</v>
      </c>
      <c r="F463" s="5">
        <v>6831</v>
      </c>
      <c r="G463" s="5">
        <v>254</v>
      </c>
      <c r="H463" s="5">
        <v>69</v>
      </c>
      <c r="I463" s="5">
        <v>15</v>
      </c>
      <c r="J463" s="5">
        <v>4</v>
      </c>
      <c r="K463" s="30">
        <v>7173</v>
      </c>
    </row>
    <row r="464" spans="2:11" s="33" customFormat="1" x14ac:dyDescent="0.2">
      <c r="B464" s="28" t="s">
        <v>86</v>
      </c>
      <c r="C464" s="28" t="s">
        <v>5606</v>
      </c>
      <c r="D464" s="37">
        <v>40071</v>
      </c>
      <c r="E464" s="28" t="s">
        <v>5148</v>
      </c>
      <c r="F464" s="5">
        <v>4408</v>
      </c>
      <c r="G464" s="5">
        <v>79</v>
      </c>
      <c r="H464" s="5">
        <v>9</v>
      </c>
      <c r="I464" s="5">
        <v>3</v>
      </c>
      <c r="J464" s="5"/>
      <c r="K464" s="30">
        <v>4499</v>
      </c>
    </row>
    <row r="465" spans="2:11" s="33" customFormat="1" x14ac:dyDescent="0.2">
      <c r="B465" s="28" t="s">
        <v>36</v>
      </c>
      <c r="C465" s="28" t="s">
        <v>5607</v>
      </c>
      <c r="D465" s="37">
        <v>38572</v>
      </c>
      <c r="E465" s="28" t="s">
        <v>5148</v>
      </c>
      <c r="F465" s="5">
        <v>573</v>
      </c>
      <c r="G465" s="5">
        <v>21</v>
      </c>
      <c r="H465" s="5">
        <v>5</v>
      </c>
      <c r="I465" s="5">
        <v>1</v>
      </c>
      <c r="J465" s="5"/>
      <c r="K465" s="30">
        <v>600</v>
      </c>
    </row>
    <row r="466" spans="2:11" s="33" customFormat="1" x14ac:dyDescent="0.2">
      <c r="B466" s="28" t="s">
        <v>36</v>
      </c>
      <c r="C466" s="28" t="s">
        <v>5608</v>
      </c>
      <c r="D466" s="37">
        <v>39283</v>
      </c>
      <c r="E466" s="28" t="s">
        <v>5148</v>
      </c>
      <c r="F466" s="5">
        <v>16</v>
      </c>
      <c r="G466" s="5"/>
      <c r="H466" s="5">
        <v>2</v>
      </c>
      <c r="I466" s="5"/>
      <c r="J466" s="5"/>
      <c r="K466" s="30">
        <v>18</v>
      </c>
    </row>
    <row r="467" spans="2:11" s="33" customFormat="1" x14ac:dyDescent="0.2">
      <c r="B467" s="28" t="s">
        <v>36</v>
      </c>
      <c r="C467" s="28" t="s">
        <v>5609</v>
      </c>
      <c r="D467" s="37">
        <v>39646</v>
      </c>
      <c r="E467" s="28" t="s">
        <v>5148</v>
      </c>
      <c r="F467" s="5">
        <v>336</v>
      </c>
      <c r="G467" s="5">
        <v>22</v>
      </c>
      <c r="H467" s="5">
        <v>3</v>
      </c>
      <c r="I467" s="5">
        <v>1</v>
      </c>
      <c r="J467" s="5">
        <v>2</v>
      </c>
      <c r="K467" s="30">
        <v>364</v>
      </c>
    </row>
    <row r="468" spans="2:11" s="33" customFormat="1" x14ac:dyDescent="0.2">
      <c r="B468" s="28" t="s">
        <v>36</v>
      </c>
      <c r="C468" s="28" t="s">
        <v>5610</v>
      </c>
      <c r="D468" s="37">
        <v>39644</v>
      </c>
      <c r="E468" s="28" t="s">
        <v>5148</v>
      </c>
      <c r="F468" s="5">
        <v>640</v>
      </c>
      <c r="G468" s="5">
        <v>19</v>
      </c>
      <c r="H468" s="5">
        <v>7</v>
      </c>
      <c r="I468" s="5">
        <v>1</v>
      </c>
      <c r="J468" s="5"/>
      <c r="K468" s="30">
        <v>667</v>
      </c>
    </row>
    <row r="469" spans="2:11" s="33" customFormat="1" x14ac:dyDescent="0.2">
      <c r="B469" s="28" t="s">
        <v>36</v>
      </c>
      <c r="C469" s="28" t="s">
        <v>5611</v>
      </c>
      <c r="D469" s="37">
        <v>40039</v>
      </c>
      <c r="E469" s="28" t="s">
        <v>5148</v>
      </c>
      <c r="F469" s="5">
        <v>951</v>
      </c>
      <c r="G469" s="5">
        <v>32</v>
      </c>
      <c r="H469" s="5">
        <v>8</v>
      </c>
      <c r="I469" s="5">
        <v>2</v>
      </c>
      <c r="J469" s="5">
        <v>1</v>
      </c>
      <c r="K469" s="30">
        <v>994</v>
      </c>
    </row>
    <row r="470" spans="2:11" s="33" customFormat="1" x14ac:dyDescent="0.2">
      <c r="B470" s="28" t="s">
        <v>37</v>
      </c>
      <c r="C470" s="28" t="s">
        <v>5612</v>
      </c>
      <c r="D470" s="37">
        <v>38027</v>
      </c>
      <c r="E470" s="28" t="s">
        <v>5148</v>
      </c>
      <c r="F470" s="5">
        <v>19682</v>
      </c>
      <c r="G470" s="5">
        <v>1112</v>
      </c>
      <c r="H470" s="5">
        <v>209</v>
      </c>
      <c r="I470" s="5">
        <v>71</v>
      </c>
      <c r="J470" s="5">
        <v>27</v>
      </c>
      <c r="K470" s="30">
        <v>21101</v>
      </c>
    </row>
    <row r="471" spans="2:11" s="33" customFormat="1" x14ac:dyDescent="0.2">
      <c r="B471" s="28" t="s">
        <v>37</v>
      </c>
      <c r="C471" s="28" t="s">
        <v>5613</v>
      </c>
      <c r="D471" s="37">
        <v>38420</v>
      </c>
      <c r="E471" s="28" t="s">
        <v>5148</v>
      </c>
      <c r="F471" s="5">
        <v>13364</v>
      </c>
      <c r="G471" s="5">
        <v>490</v>
      </c>
      <c r="H471" s="5">
        <v>104</v>
      </c>
      <c r="I471" s="5">
        <v>25</v>
      </c>
      <c r="J471" s="5">
        <v>12</v>
      </c>
      <c r="K471" s="30">
        <v>13995</v>
      </c>
    </row>
    <row r="472" spans="2:11" s="33" customFormat="1" x14ac:dyDescent="0.2">
      <c r="B472" s="28" t="s">
        <v>37</v>
      </c>
      <c r="C472" s="28" t="s">
        <v>5614</v>
      </c>
      <c r="D472" s="37">
        <v>39220</v>
      </c>
      <c r="E472" s="28" t="s">
        <v>5148</v>
      </c>
      <c r="F472" s="5">
        <v>26569</v>
      </c>
      <c r="G472" s="5">
        <v>1816</v>
      </c>
      <c r="H472" s="5">
        <v>411</v>
      </c>
      <c r="I472" s="5">
        <v>118</v>
      </c>
      <c r="J472" s="5">
        <v>46</v>
      </c>
      <c r="K472" s="30">
        <v>28960</v>
      </c>
    </row>
    <row r="473" spans="2:11" s="33" customFormat="1" x14ac:dyDescent="0.2">
      <c r="B473" s="28" t="s">
        <v>37</v>
      </c>
      <c r="C473" s="28" t="s">
        <v>5615</v>
      </c>
      <c r="D473" s="37">
        <v>39392</v>
      </c>
      <c r="E473" s="28" t="s">
        <v>5148</v>
      </c>
      <c r="F473" s="5">
        <v>4438</v>
      </c>
      <c r="G473" s="5">
        <v>137</v>
      </c>
      <c r="H473" s="5">
        <v>26</v>
      </c>
      <c r="I473" s="5">
        <v>8</v>
      </c>
      <c r="J473" s="5">
        <v>6</v>
      </c>
      <c r="K473" s="30">
        <v>4615</v>
      </c>
    </row>
    <row r="474" spans="2:11" s="33" customFormat="1" x14ac:dyDescent="0.2">
      <c r="B474" s="28" t="s">
        <v>37</v>
      </c>
      <c r="C474" s="28" t="s">
        <v>5616</v>
      </c>
      <c r="D474" s="37">
        <v>39387</v>
      </c>
      <c r="E474" s="28" t="s">
        <v>5148</v>
      </c>
      <c r="F474" s="5">
        <v>10611</v>
      </c>
      <c r="G474" s="5">
        <v>661</v>
      </c>
      <c r="H474" s="5">
        <v>129</v>
      </c>
      <c r="I474" s="5">
        <v>37</v>
      </c>
      <c r="J474" s="5">
        <v>16</v>
      </c>
      <c r="K474" s="30">
        <v>11454</v>
      </c>
    </row>
    <row r="475" spans="2:11" s="33" customFormat="1" x14ac:dyDescent="0.2">
      <c r="B475" s="28" t="s">
        <v>37</v>
      </c>
      <c r="C475" s="28" t="s">
        <v>5617</v>
      </c>
      <c r="D475" s="37">
        <v>39582</v>
      </c>
      <c r="E475" s="28" t="s">
        <v>5148</v>
      </c>
      <c r="F475" s="5">
        <v>13569</v>
      </c>
      <c r="G475" s="5">
        <v>403</v>
      </c>
      <c r="H475" s="5">
        <v>80</v>
      </c>
      <c r="I475" s="5">
        <v>13</v>
      </c>
      <c r="J475" s="5">
        <v>9</v>
      </c>
      <c r="K475" s="30">
        <v>14074</v>
      </c>
    </row>
    <row r="476" spans="2:11" s="33" customFormat="1" x14ac:dyDescent="0.2">
      <c r="B476" s="28" t="s">
        <v>37</v>
      </c>
      <c r="C476" s="28" t="s">
        <v>5618</v>
      </c>
      <c r="D476" s="37">
        <v>40169</v>
      </c>
      <c r="E476" s="28" t="s">
        <v>5148</v>
      </c>
      <c r="F476" s="5">
        <v>13488</v>
      </c>
      <c r="G476" s="5">
        <v>447</v>
      </c>
      <c r="H476" s="5">
        <v>92</v>
      </c>
      <c r="I476" s="5">
        <v>27</v>
      </c>
      <c r="J476" s="5">
        <v>8</v>
      </c>
      <c r="K476" s="30">
        <v>14062</v>
      </c>
    </row>
    <row r="477" spans="2:11" s="33" customFormat="1" x14ac:dyDescent="0.2">
      <c r="B477" s="28" t="s">
        <v>37</v>
      </c>
      <c r="C477" s="28" t="s">
        <v>5619</v>
      </c>
      <c r="D477" s="37">
        <v>39169</v>
      </c>
      <c r="E477" s="28" t="s">
        <v>5148</v>
      </c>
      <c r="F477" s="5">
        <v>3720</v>
      </c>
      <c r="G477" s="5">
        <v>106</v>
      </c>
      <c r="H477" s="5">
        <v>20</v>
      </c>
      <c r="I477" s="5">
        <v>2</v>
      </c>
      <c r="J477" s="5">
        <v>1</v>
      </c>
      <c r="K477" s="30">
        <v>3849</v>
      </c>
    </row>
    <row r="478" spans="2:11" s="33" customFormat="1" x14ac:dyDescent="0.2">
      <c r="B478" s="28" t="s">
        <v>37</v>
      </c>
      <c r="C478" s="28" t="s">
        <v>5620</v>
      </c>
      <c r="D478" s="37">
        <v>39167</v>
      </c>
      <c r="E478" s="28" t="s">
        <v>5148</v>
      </c>
      <c r="F478" s="5">
        <v>2627</v>
      </c>
      <c r="G478" s="5">
        <v>80</v>
      </c>
      <c r="H478" s="5">
        <v>8</v>
      </c>
      <c r="I478" s="5">
        <v>3</v>
      </c>
      <c r="J478" s="5">
        <v>1</v>
      </c>
      <c r="K478" s="30">
        <v>2719</v>
      </c>
    </row>
    <row r="479" spans="2:11" s="33" customFormat="1" x14ac:dyDescent="0.2">
      <c r="B479" s="28" t="s">
        <v>37</v>
      </c>
      <c r="C479" s="28" t="s">
        <v>5621</v>
      </c>
      <c r="D479" s="37">
        <v>39161</v>
      </c>
      <c r="E479" s="28" t="s">
        <v>5148</v>
      </c>
      <c r="F479" s="5">
        <v>2926</v>
      </c>
      <c r="G479" s="5">
        <v>142</v>
      </c>
      <c r="H479" s="5">
        <v>54</v>
      </c>
      <c r="I479" s="5">
        <v>5</v>
      </c>
      <c r="J479" s="5">
        <v>2</v>
      </c>
      <c r="K479" s="30">
        <v>3129</v>
      </c>
    </row>
    <row r="480" spans="2:11" s="33" customFormat="1" x14ac:dyDescent="0.2">
      <c r="B480" s="28" t="s">
        <v>37</v>
      </c>
      <c r="C480" s="28" t="s">
        <v>5622</v>
      </c>
      <c r="D480" s="37">
        <v>39213</v>
      </c>
      <c r="E480" s="28" t="s">
        <v>5148</v>
      </c>
      <c r="F480" s="5">
        <v>3215</v>
      </c>
      <c r="G480" s="5">
        <v>110</v>
      </c>
      <c r="H480" s="5">
        <v>21</v>
      </c>
      <c r="I480" s="5">
        <v>8</v>
      </c>
      <c r="J480" s="5">
        <v>4</v>
      </c>
      <c r="K480" s="30">
        <v>3358</v>
      </c>
    </row>
    <row r="481" spans="2:11" s="33" customFormat="1" x14ac:dyDescent="0.2">
      <c r="B481" s="28" t="s">
        <v>37</v>
      </c>
      <c r="C481" s="28" t="s">
        <v>5623</v>
      </c>
      <c r="D481" s="37">
        <v>39426</v>
      </c>
      <c r="E481" s="28" t="s">
        <v>5148</v>
      </c>
      <c r="F481" s="5">
        <v>2375</v>
      </c>
      <c r="G481" s="5">
        <v>103</v>
      </c>
      <c r="H481" s="5">
        <v>14</v>
      </c>
      <c r="I481" s="5">
        <v>9</v>
      </c>
      <c r="J481" s="5">
        <v>2</v>
      </c>
      <c r="K481" s="30">
        <v>2503</v>
      </c>
    </row>
    <row r="482" spans="2:11" s="33" customFormat="1" x14ac:dyDescent="0.2">
      <c r="B482" s="28" t="s">
        <v>37</v>
      </c>
      <c r="C482" s="28" t="s">
        <v>5624</v>
      </c>
      <c r="D482" s="37">
        <v>39517</v>
      </c>
      <c r="E482" s="28" t="s">
        <v>5148</v>
      </c>
      <c r="F482" s="5">
        <v>5557</v>
      </c>
      <c r="G482" s="5">
        <v>161</v>
      </c>
      <c r="H482" s="5">
        <v>37</v>
      </c>
      <c r="I482" s="5">
        <v>6</v>
      </c>
      <c r="J482" s="5">
        <v>3</v>
      </c>
      <c r="K482" s="30">
        <v>5764</v>
      </c>
    </row>
    <row r="483" spans="2:11" s="33" customFormat="1" x14ac:dyDescent="0.2">
      <c r="B483" s="28" t="s">
        <v>37</v>
      </c>
      <c r="C483" s="28" t="s">
        <v>5625</v>
      </c>
      <c r="D483" s="37">
        <v>40071</v>
      </c>
      <c r="E483" s="28" t="s">
        <v>5148</v>
      </c>
      <c r="F483" s="5">
        <v>3159</v>
      </c>
      <c r="G483" s="5">
        <v>119</v>
      </c>
      <c r="H483" s="5">
        <v>25</v>
      </c>
      <c r="I483" s="5">
        <v>11</v>
      </c>
      <c r="J483" s="5">
        <v>1</v>
      </c>
      <c r="K483" s="30">
        <v>3315</v>
      </c>
    </row>
    <row r="484" spans="2:11" s="33" customFormat="1" x14ac:dyDescent="0.2">
      <c r="B484" s="28" t="s">
        <v>37</v>
      </c>
      <c r="C484" s="28" t="s">
        <v>5626</v>
      </c>
      <c r="D484" s="37">
        <v>39818</v>
      </c>
      <c r="E484" s="28" t="s">
        <v>5148</v>
      </c>
      <c r="F484" s="5">
        <v>2105</v>
      </c>
      <c r="G484" s="5">
        <v>85</v>
      </c>
      <c r="H484" s="5">
        <v>27</v>
      </c>
      <c r="I484" s="5">
        <v>12</v>
      </c>
      <c r="J484" s="5">
        <v>5</v>
      </c>
      <c r="K484" s="30">
        <v>2234</v>
      </c>
    </row>
    <row r="485" spans="2:11" s="33" customFormat="1" x14ac:dyDescent="0.2">
      <c r="B485" s="28" t="s">
        <v>87</v>
      </c>
      <c r="C485" s="28" t="s">
        <v>5627</v>
      </c>
      <c r="D485" s="37">
        <v>38013</v>
      </c>
      <c r="E485" s="28" t="s">
        <v>5148</v>
      </c>
      <c r="F485" s="5">
        <v>554</v>
      </c>
      <c r="G485" s="5">
        <v>65</v>
      </c>
      <c r="H485" s="5">
        <v>7</v>
      </c>
      <c r="I485" s="5">
        <v>2</v>
      </c>
      <c r="J485" s="5">
        <v>1</v>
      </c>
      <c r="K485" s="30">
        <v>629</v>
      </c>
    </row>
    <row r="486" spans="2:11" s="33" customFormat="1" x14ac:dyDescent="0.2">
      <c r="B486" s="28" t="s">
        <v>87</v>
      </c>
      <c r="C486" s="28" t="s">
        <v>5628</v>
      </c>
      <c r="D486" s="37">
        <v>38023</v>
      </c>
      <c r="E486" s="28" t="s">
        <v>5148</v>
      </c>
      <c r="F486" s="5">
        <v>554</v>
      </c>
      <c r="G486" s="5">
        <v>65</v>
      </c>
      <c r="H486" s="5">
        <v>14</v>
      </c>
      <c r="I486" s="5">
        <v>1</v>
      </c>
      <c r="J486" s="5">
        <v>1</v>
      </c>
      <c r="K486" s="30">
        <v>635</v>
      </c>
    </row>
    <row r="487" spans="2:11" s="33" customFormat="1" x14ac:dyDescent="0.2">
      <c r="B487" s="28" t="s">
        <v>87</v>
      </c>
      <c r="C487" s="28" t="s">
        <v>5629</v>
      </c>
      <c r="D487" s="37">
        <v>38663</v>
      </c>
      <c r="E487" s="28" t="s">
        <v>5148</v>
      </c>
      <c r="F487" s="5">
        <v>1057</v>
      </c>
      <c r="G487" s="5">
        <v>76</v>
      </c>
      <c r="H487" s="5">
        <v>17</v>
      </c>
      <c r="I487" s="5">
        <v>8</v>
      </c>
      <c r="J487" s="5">
        <v>4</v>
      </c>
      <c r="K487" s="30">
        <v>1162</v>
      </c>
    </row>
    <row r="488" spans="2:11" s="33" customFormat="1" x14ac:dyDescent="0.2">
      <c r="B488" s="28" t="s">
        <v>87</v>
      </c>
      <c r="C488" s="28" t="s">
        <v>5630</v>
      </c>
      <c r="D488" s="37">
        <v>39393</v>
      </c>
      <c r="E488" s="28" t="s">
        <v>5148</v>
      </c>
      <c r="F488" s="5">
        <v>2484</v>
      </c>
      <c r="G488" s="5">
        <v>77</v>
      </c>
      <c r="H488" s="5">
        <v>8</v>
      </c>
      <c r="I488" s="5">
        <v>3</v>
      </c>
      <c r="J488" s="5">
        <v>2</v>
      </c>
      <c r="K488" s="30">
        <v>2574</v>
      </c>
    </row>
    <row r="489" spans="2:11" s="33" customFormat="1" x14ac:dyDescent="0.2">
      <c r="B489" s="28" t="s">
        <v>87</v>
      </c>
      <c r="C489" s="28" t="s">
        <v>5631</v>
      </c>
      <c r="D489" s="37">
        <v>39608</v>
      </c>
      <c r="E489" s="28" t="s">
        <v>5148</v>
      </c>
      <c r="F489" s="5">
        <v>1362</v>
      </c>
      <c r="G489" s="5">
        <v>62</v>
      </c>
      <c r="H489" s="5">
        <v>9</v>
      </c>
      <c r="I489" s="5">
        <v>3</v>
      </c>
      <c r="J489" s="5"/>
      <c r="K489" s="30">
        <v>1436</v>
      </c>
    </row>
    <row r="490" spans="2:11" s="33" customFormat="1" x14ac:dyDescent="0.2">
      <c r="B490" s="28" t="s">
        <v>87</v>
      </c>
      <c r="C490" s="28" t="s">
        <v>5632</v>
      </c>
      <c r="D490" s="37">
        <v>39604</v>
      </c>
      <c r="E490" s="28" t="s">
        <v>5148</v>
      </c>
      <c r="F490" s="5">
        <v>1733</v>
      </c>
      <c r="G490" s="5">
        <v>141</v>
      </c>
      <c r="H490" s="5">
        <v>34</v>
      </c>
      <c r="I490" s="5">
        <v>18</v>
      </c>
      <c r="J490" s="5">
        <v>8</v>
      </c>
      <c r="K490" s="30">
        <v>1934</v>
      </c>
    </row>
    <row r="491" spans="2:11" s="33" customFormat="1" x14ac:dyDescent="0.2">
      <c r="B491" s="28" t="s">
        <v>87</v>
      </c>
      <c r="C491" s="28" t="s">
        <v>5633</v>
      </c>
      <c r="D491" s="37">
        <v>39241</v>
      </c>
      <c r="E491" s="28" t="s">
        <v>5148</v>
      </c>
      <c r="F491" s="5">
        <v>4189</v>
      </c>
      <c r="G491" s="5">
        <v>168</v>
      </c>
      <c r="H491" s="5">
        <v>58</v>
      </c>
      <c r="I491" s="5">
        <v>27</v>
      </c>
      <c r="J491" s="5">
        <v>5</v>
      </c>
      <c r="K491" s="30">
        <v>4447</v>
      </c>
    </row>
    <row r="492" spans="2:11" s="33" customFormat="1" x14ac:dyDescent="0.2">
      <c r="B492" s="28" t="s">
        <v>87</v>
      </c>
      <c r="C492" s="28" t="s">
        <v>5634</v>
      </c>
      <c r="D492" s="37">
        <v>39553</v>
      </c>
      <c r="E492" s="28" t="s">
        <v>5148</v>
      </c>
      <c r="F492" s="5">
        <v>2984</v>
      </c>
      <c r="G492" s="5">
        <v>150</v>
      </c>
      <c r="H492" s="5">
        <v>26</v>
      </c>
      <c r="I492" s="5">
        <v>10</v>
      </c>
      <c r="J492" s="5">
        <v>9</v>
      </c>
      <c r="K492" s="30">
        <v>3179</v>
      </c>
    </row>
    <row r="493" spans="2:11" s="33" customFormat="1" x14ac:dyDescent="0.2">
      <c r="B493" s="28" t="s">
        <v>87</v>
      </c>
      <c r="C493" s="28" t="s">
        <v>5635</v>
      </c>
      <c r="D493" s="37">
        <v>40088</v>
      </c>
      <c r="E493" s="28" t="s">
        <v>5148</v>
      </c>
      <c r="F493" s="5">
        <v>2064</v>
      </c>
      <c r="G493" s="5">
        <v>64</v>
      </c>
      <c r="H493" s="5">
        <v>10</v>
      </c>
      <c r="I493" s="5">
        <v>7</v>
      </c>
      <c r="J493" s="5">
        <v>1</v>
      </c>
      <c r="K493" s="30">
        <v>2146</v>
      </c>
    </row>
    <row r="494" spans="2:11" s="33" customFormat="1" x14ac:dyDescent="0.2">
      <c r="B494" s="28" t="s">
        <v>87</v>
      </c>
      <c r="C494" s="28" t="s">
        <v>5163</v>
      </c>
      <c r="D494" s="37">
        <v>40070</v>
      </c>
      <c r="E494" s="28" t="s">
        <v>5148</v>
      </c>
      <c r="F494" s="5">
        <v>42</v>
      </c>
      <c r="G494" s="5">
        <v>1</v>
      </c>
      <c r="H494" s="5"/>
      <c r="I494" s="5"/>
      <c r="J494" s="5"/>
      <c r="K494" s="30">
        <v>43</v>
      </c>
    </row>
    <row r="495" spans="2:11" s="33" customFormat="1" x14ac:dyDescent="0.2">
      <c r="B495" s="28" t="s">
        <v>87</v>
      </c>
      <c r="C495" s="28" t="s">
        <v>5636</v>
      </c>
      <c r="D495" s="37">
        <v>40148</v>
      </c>
      <c r="E495" s="28" t="s">
        <v>5148</v>
      </c>
      <c r="F495" s="5">
        <v>493</v>
      </c>
      <c r="G495" s="5">
        <v>26</v>
      </c>
      <c r="H495" s="5">
        <v>7</v>
      </c>
      <c r="I495" s="5">
        <v>2</v>
      </c>
      <c r="J495" s="5">
        <v>3</v>
      </c>
      <c r="K495" s="30">
        <v>531</v>
      </c>
    </row>
    <row r="496" spans="2:11" s="33" customFormat="1" x14ac:dyDescent="0.2">
      <c r="B496" s="28" t="s">
        <v>87</v>
      </c>
      <c r="C496" s="28" t="s">
        <v>5637</v>
      </c>
      <c r="D496" s="37">
        <v>39476</v>
      </c>
      <c r="E496" s="28" t="s">
        <v>5148</v>
      </c>
      <c r="F496" s="5">
        <v>915</v>
      </c>
      <c r="G496" s="5">
        <v>41</v>
      </c>
      <c r="H496" s="5">
        <v>9</v>
      </c>
      <c r="I496" s="5">
        <v>1</v>
      </c>
      <c r="J496" s="5">
        <v>1</v>
      </c>
      <c r="K496" s="30">
        <v>967</v>
      </c>
    </row>
    <row r="497" spans="2:11" s="33" customFormat="1" x14ac:dyDescent="0.2">
      <c r="B497" s="28" t="s">
        <v>87</v>
      </c>
      <c r="C497" s="28" t="s">
        <v>5638</v>
      </c>
      <c r="D497" s="37">
        <v>39503</v>
      </c>
      <c r="E497" s="28" t="s">
        <v>5148</v>
      </c>
      <c r="F497" s="5">
        <v>1669</v>
      </c>
      <c r="G497" s="5">
        <v>101</v>
      </c>
      <c r="H497" s="5">
        <v>21</v>
      </c>
      <c r="I497" s="5">
        <v>2</v>
      </c>
      <c r="J497" s="5">
        <v>2</v>
      </c>
      <c r="K497" s="30">
        <v>1795</v>
      </c>
    </row>
    <row r="498" spans="2:11" s="33" customFormat="1" x14ac:dyDescent="0.2">
      <c r="B498" s="28" t="s">
        <v>38</v>
      </c>
      <c r="C498" s="28" t="s">
        <v>5639</v>
      </c>
      <c r="D498" s="37">
        <v>38384</v>
      </c>
      <c r="E498" s="28" t="s">
        <v>5148</v>
      </c>
      <c r="F498" s="5">
        <v>567</v>
      </c>
      <c r="G498" s="5">
        <v>60</v>
      </c>
      <c r="H498" s="5">
        <v>23</v>
      </c>
      <c r="I498" s="5">
        <v>2</v>
      </c>
      <c r="J498" s="5"/>
      <c r="K498" s="30">
        <v>652</v>
      </c>
    </row>
    <row r="499" spans="2:11" s="33" customFormat="1" x14ac:dyDescent="0.2">
      <c r="B499" s="28" t="s">
        <v>38</v>
      </c>
      <c r="C499" s="28" t="s">
        <v>5640</v>
      </c>
      <c r="D499" s="37">
        <v>38572</v>
      </c>
      <c r="E499" s="28" t="s">
        <v>5148</v>
      </c>
      <c r="F499" s="5">
        <v>573</v>
      </c>
      <c r="G499" s="5">
        <v>26</v>
      </c>
      <c r="H499" s="5">
        <v>8</v>
      </c>
      <c r="I499" s="5">
        <v>4</v>
      </c>
      <c r="J499" s="5">
        <v>1</v>
      </c>
      <c r="K499" s="30">
        <v>612</v>
      </c>
    </row>
    <row r="500" spans="2:11" s="33" customFormat="1" x14ac:dyDescent="0.2">
      <c r="B500" s="28" t="s">
        <v>38</v>
      </c>
      <c r="C500" s="28" t="s">
        <v>5641</v>
      </c>
      <c r="D500" s="37">
        <v>39261</v>
      </c>
      <c r="E500" s="28" t="s">
        <v>5148</v>
      </c>
      <c r="F500" s="5">
        <v>1280</v>
      </c>
      <c r="G500" s="5">
        <v>31</v>
      </c>
      <c r="H500" s="5">
        <v>1</v>
      </c>
      <c r="I500" s="5">
        <v>1</v>
      </c>
      <c r="J500" s="5"/>
      <c r="K500" s="30">
        <v>1313</v>
      </c>
    </row>
    <row r="501" spans="2:11" s="33" customFormat="1" x14ac:dyDescent="0.2">
      <c r="B501" s="28" t="s">
        <v>38</v>
      </c>
      <c r="C501" s="28" t="s">
        <v>5642</v>
      </c>
      <c r="D501" s="37">
        <v>39153</v>
      </c>
      <c r="E501" s="28" t="s">
        <v>5148</v>
      </c>
      <c r="F501" s="5">
        <v>619</v>
      </c>
      <c r="G501" s="5">
        <v>23</v>
      </c>
      <c r="H501" s="5">
        <v>7</v>
      </c>
      <c r="I501" s="5">
        <v>1</v>
      </c>
      <c r="J501" s="5">
        <v>1</v>
      </c>
      <c r="K501" s="30">
        <v>651</v>
      </c>
    </row>
    <row r="502" spans="2:11" s="33" customFormat="1" x14ac:dyDescent="0.2">
      <c r="B502" s="28" t="s">
        <v>38</v>
      </c>
      <c r="C502" s="28" t="s">
        <v>5643</v>
      </c>
      <c r="D502" s="37">
        <v>39240</v>
      </c>
      <c r="E502" s="28" t="s">
        <v>5148</v>
      </c>
      <c r="F502" s="5">
        <v>153</v>
      </c>
      <c r="G502" s="5">
        <v>5</v>
      </c>
      <c r="H502" s="5"/>
      <c r="I502" s="5"/>
      <c r="J502" s="5"/>
      <c r="K502" s="30">
        <v>158</v>
      </c>
    </row>
    <row r="503" spans="2:11" s="33" customFormat="1" x14ac:dyDescent="0.2">
      <c r="B503" s="28" t="s">
        <v>38</v>
      </c>
      <c r="C503" s="28" t="s">
        <v>5644</v>
      </c>
      <c r="D503" s="37">
        <v>39438</v>
      </c>
      <c r="E503" s="28" t="s">
        <v>5148</v>
      </c>
      <c r="F503" s="5">
        <v>778</v>
      </c>
      <c r="G503" s="5">
        <v>37</v>
      </c>
      <c r="H503" s="5">
        <v>8</v>
      </c>
      <c r="I503" s="5">
        <v>1</v>
      </c>
      <c r="J503" s="5"/>
      <c r="K503" s="30">
        <v>824</v>
      </c>
    </row>
    <row r="504" spans="2:11" s="33" customFormat="1" x14ac:dyDescent="0.2">
      <c r="B504" s="28" t="s">
        <v>38</v>
      </c>
      <c r="C504" s="28" t="s">
        <v>5645</v>
      </c>
      <c r="D504" s="37">
        <v>40066</v>
      </c>
      <c r="E504" s="28" t="s">
        <v>5148</v>
      </c>
      <c r="F504" s="5">
        <v>1355</v>
      </c>
      <c r="G504" s="5">
        <v>43</v>
      </c>
      <c r="H504" s="5">
        <v>4</v>
      </c>
      <c r="I504" s="5">
        <v>1</v>
      </c>
      <c r="J504" s="5">
        <v>3</v>
      </c>
      <c r="K504" s="30">
        <v>1406</v>
      </c>
    </row>
    <row r="505" spans="2:11" s="33" customFormat="1" x14ac:dyDescent="0.2">
      <c r="B505" s="28" t="s">
        <v>39</v>
      </c>
      <c r="C505" s="28" t="s">
        <v>5646</v>
      </c>
      <c r="D505" s="37">
        <v>38050</v>
      </c>
      <c r="E505" s="28" t="s">
        <v>5148</v>
      </c>
      <c r="F505" s="5">
        <v>2085</v>
      </c>
      <c r="G505" s="5">
        <v>39</v>
      </c>
      <c r="H505" s="5">
        <v>10</v>
      </c>
      <c r="I505" s="5">
        <v>79</v>
      </c>
      <c r="J505" s="5">
        <v>30</v>
      </c>
      <c r="K505" s="30">
        <v>2243</v>
      </c>
    </row>
    <row r="506" spans="2:11" s="33" customFormat="1" x14ac:dyDescent="0.2">
      <c r="B506" s="28" t="s">
        <v>39</v>
      </c>
      <c r="C506" s="28" t="s">
        <v>5647</v>
      </c>
      <c r="D506" s="37">
        <v>38467</v>
      </c>
      <c r="E506" s="28" t="s">
        <v>5148</v>
      </c>
      <c r="F506" s="5">
        <v>314</v>
      </c>
      <c r="G506" s="5">
        <v>67</v>
      </c>
      <c r="H506" s="5">
        <v>21</v>
      </c>
      <c r="I506" s="5">
        <v>7</v>
      </c>
      <c r="J506" s="5">
        <v>3</v>
      </c>
      <c r="K506" s="30">
        <v>412</v>
      </c>
    </row>
    <row r="507" spans="2:11" s="33" customFormat="1" x14ac:dyDescent="0.2">
      <c r="B507" s="28" t="s">
        <v>39</v>
      </c>
      <c r="C507" s="28" t="s">
        <v>5648</v>
      </c>
      <c r="D507" s="37">
        <v>38530</v>
      </c>
      <c r="E507" s="28" t="s">
        <v>5148</v>
      </c>
      <c r="F507" s="5">
        <v>208</v>
      </c>
      <c r="G507" s="5">
        <v>5</v>
      </c>
      <c r="H507" s="5">
        <v>1</v>
      </c>
      <c r="I507" s="5"/>
      <c r="J507" s="5"/>
      <c r="K507" s="30">
        <v>214</v>
      </c>
    </row>
    <row r="508" spans="2:11" s="33" customFormat="1" x14ac:dyDescent="0.2">
      <c r="B508" s="28" t="s">
        <v>39</v>
      </c>
      <c r="C508" s="28" t="s">
        <v>5649</v>
      </c>
      <c r="D508" s="37">
        <v>38544</v>
      </c>
      <c r="E508" s="28" t="s">
        <v>5148</v>
      </c>
      <c r="F508" s="5">
        <v>1161</v>
      </c>
      <c r="G508" s="5">
        <v>43</v>
      </c>
      <c r="H508" s="5">
        <v>6</v>
      </c>
      <c r="I508" s="5">
        <v>2</v>
      </c>
      <c r="J508" s="5"/>
      <c r="K508" s="30">
        <v>1212</v>
      </c>
    </row>
    <row r="509" spans="2:11" s="33" customFormat="1" x14ac:dyDescent="0.2">
      <c r="B509" s="28" t="s">
        <v>39</v>
      </c>
      <c r="C509" s="28" t="s">
        <v>5650</v>
      </c>
      <c r="D509" s="37">
        <v>39223</v>
      </c>
      <c r="E509" s="28" t="s">
        <v>5148</v>
      </c>
      <c r="F509" s="5">
        <v>5484</v>
      </c>
      <c r="G509" s="5">
        <v>134</v>
      </c>
      <c r="H509" s="5">
        <v>17</v>
      </c>
      <c r="I509" s="5">
        <v>8</v>
      </c>
      <c r="J509" s="5">
        <v>4</v>
      </c>
      <c r="K509" s="30">
        <v>5647</v>
      </c>
    </row>
    <row r="510" spans="2:11" s="33" customFormat="1" x14ac:dyDescent="0.2">
      <c r="B510" s="28" t="s">
        <v>39</v>
      </c>
      <c r="C510" s="28" t="s">
        <v>5651</v>
      </c>
      <c r="D510" s="37">
        <v>40183</v>
      </c>
      <c r="E510" s="28" t="s">
        <v>5148</v>
      </c>
      <c r="F510" s="5">
        <v>14159</v>
      </c>
      <c r="G510" s="5">
        <v>371</v>
      </c>
      <c r="H510" s="5">
        <v>68</v>
      </c>
      <c r="I510" s="5">
        <v>14</v>
      </c>
      <c r="J510" s="5">
        <v>7</v>
      </c>
      <c r="K510" s="30">
        <v>14619</v>
      </c>
    </row>
    <row r="511" spans="2:11" s="33" customFormat="1" x14ac:dyDescent="0.2">
      <c r="B511" s="28" t="s">
        <v>39</v>
      </c>
      <c r="C511" s="28" t="s">
        <v>5652</v>
      </c>
      <c r="D511" s="37">
        <v>40198</v>
      </c>
      <c r="E511" s="28" t="s">
        <v>5148</v>
      </c>
      <c r="F511" s="5">
        <v>8706</v>
      </c>
      <c r="G511" s="5">
        <v>205</v>
      </c>
      <c r="H511" s="5">
        <v>32</v>
      </c>
      <c r="I511" s="5">
        <v>15</v>
      </c>
      <c r="J511" s="5">
        <v>6</v>
      </c>
      <c r="K511" s="30">
        <v>8964</v>
      </c>
    </row>
    <row r="512" spans="2:11" s="33" customFormat="1" x14ac:dyDescent="0.2">
      <c r="B512" s="28" t="s">
        <v>39</v>
      </c>
      <c r="C512" s="28" t="s">
        <v>5653</v>
      </c>
      <c r="D512" s="37">
        <v>39416</v>
      </c>
      <c r="E512" s="28" t="s">
        <v>5148</v>
      </c>
      <c r="F512" s="5">
        <v>5618</v>
      </c>
      <c r="G512" s="5">
        <v>232</v>
      </c>
      <c r="H512" s="5">
        <v>51</v>
      </c>
      <c r="I512" s="5">
        <v>17</v>
      </c>
      <c r="J512" s="5">
        <v>7</v>
      </c>
      <c r="K512" s="30">
        <v>5925</v>
      </c>
    </row>
    <row r="513" spans="2:11" s="33" customFormat="1" x14ac:dyDescent="0.2">
      <c r="B513" s="28" t="s">
        <v>39</v>
      </c>
      <c r="C513" s="28" t="s">
        <v>5654</v>
      </c>
      <c r="D513" s="37">
        <v>39403</v>
      </c>
      <c r="E513" s="28" t="s">
        <v>5148</v>
      </c>
      <c r="F513" s="5">
        <v>768</v>
      </c>
      <c r="G513" s="5">
        <v>32</v>
      </c>
      <c r="H513" s="5">
        <v>6</v>
      </c>
      <c r="I513" s="5">
        <v>1</v>
      </c>
      <c r="J513" s="5">
        <v>4</v>
      </c>
      <c r="K513" s="30">
        <v>811</v>
      </c>
    </row>
    <row r="514" spans="2:11" s="33" customFormat="1" x14ac:dyDescent="0.2">
      <c r="B514" s="28" t="s">
        <v>39</v>
      </c>
      <c r="C514" s="28" t="s">
        <v>5655</v>
      </c>
      <c r="D514" s="37">
        <v>39450</v>
      </c>
      <c r="E514" s="28" t="s">
        <v>5148</v>
      </c>
      <c r="F514" s="5">
        <v>1219</v>
      </c>
      <c r="G514" s="5">
        <v>61</v>
      </c>
      <c r="H514" s="5">
        <v>14</v>
      </c>
      <c r="I514" s="5">
        <v>4</v>
      </c>
      <c r="J514" s="5"/>
      <c r="K514" s="30">
        <v>1298</v>
      </c>
    </row>
    <row r="515" spans="2:11" s="33" customFormat="1" x14ac:dyDescent="0.2">
      <c r="B515" s="28" t="s">
        <v>39</v>
      </c>
      <c r="C515" s="28" t="s">
        <v>5656</v>
      </c>
      <c r="D515" s="37">
        <v>39429</v>
      </c>
      <c r="E515" s="28" t="s">
        <v>5148</v>
      </c>
      <c r="F515" s="5">
        <v>1800</v>
      </c>
      <c r="G515" s="5">
        <v>82</v>
      </c>
      <c r="H515" s="5">
        <v>18</v>
      </c>
      <c r="I515" s="5">
        <v>4</v>
      </c>
      <c r="J515" s="5"/>
      <c r="K515" s="30">
        <v>1904</v>
      </c>
    </row>
    <row r="516" spans="2:11" s="33" customFormat="1" x14ac:dyDescent="0.2">
      <c r="B516" s="28" t="s">
        <v>39</v>
      </c>
      <c r="C516" s="28" t="s">
        <v>5657</v>
      </c>
      <c r="D516" s="37">
        <v>40133</v>
      </c>
      <c r="E516" s="28" t="s">
        <v>5148</v>
      </c>
      <c r="F516" s="5">
        <v>1040</v>
      </c>
      <c r="G516" s="5">
        <v>50</v>
      </c>
      <c r="H516" s="5">
        <v>9</v>
      </c>
      <c r="I516" s="5">
        <v>6</v>
      </c>
      <c r="J516" s="5">
        <v>3</v>
      </c>
      <c r="K516" s="30">
        <v>1108</v>
      </c>
    </row>
    <row r="517" spans="2:11" s="33" customFormat="1" x14ac:dyDescent="0.2">
      <c r="B517" s="28" t="s">
        <v>40</v>
      </c>
      <c r="C517" s="28" t="s">
        <v>5658</v>
      </c>
      <c r="D517" s="37">
        <v>38355</v>
      </c>
      <c r="E517" s="28" t="s">
        <v>5148</v>
      </c>
      <c r="F517" s="5">
        <v>2339</v>
      </c>
      <c r="G517" s="5">
        <v>112</v>
      </c>
      <c r="H517" s="5">
        <v>18</v>
      </c>
      <c r="I517" s="5">
        <v>2</v>
      </c>
      <c r="J517" s="5"/>
      <c r="K517" s="30">
        <v>2471</v>
      </c>
    </row>
    <row r="518" spans="2:11" s="33" customFormat="1" x14ac:dyDescent="0.2">
      <c r="B518" s="28" t="s">
        <v>40</v>
      </c>
      <c r="C518" s="28" t="s">
        <v>5659</v>
      </c>
      <c r="D518" s="37">
        <v>38677</v>
      </c>
      <c r="E518" s="28" t="s">
        <v>5148</v>
      </c>
      <c r="F518" s="5">
        <v>9273</v>
      </c>
      <c r="G518" s="5">
        <v>410</v>
      </c>
      <c r="H518" s="5">
        <v>75</v>
      </c>
      <c r="I518" s="5">
        <v>16</v>
      </c>
      <c r="J518" s="5">
        <v>1</v>
      </c>
      <c r="K518" s="30">
        <v>9775</v>
      </c>
    </row>
    <row r="519" spans="2:11" s="33" customFormat="1" x14ac:dyDescent="0.2">
      <c r="B519" s="28" t="s">
        <v>40</v>
      </c>
      <c r="C519" s="28" t="s">
        <v>5660</v>
      </c>
      <c r="D519" s="37">
        <v>38266</v>
      </c>
      <c r="E519" s="28" t="s">
        <v>5148</v>
      </c>
      <c r="F519" s="5">
        <v>1468</v>
      </c>
      <c r="G519" s="5">
        <v>100</v>
      </c>
      <c r="H519" s="5">
        <v>14</v>
      </c>
      <c r="I519" s="5">
        <v>2</v>
      </c>
      <c r="J519" s="5">
        <v>1</v>
      </c>
      <c r="K519" s="30">
        <v>1585</v>
      </c>
    </row>
    <row r="520" spans="2:11" s="33" customFormat="1" x14ac:dyDescent="0.2">
      <c r="B520" s="28" t="s">
        <v>40</v>
      </c>
      <c r="C520" s="28" t="s">
        <v>5661</v>
      </c>
      <c r="D520" s="37">
        <v>39412</v>
      </c>
      <c r="E520" s="28" t="s">
        <v>5148</v>
      </c>
      <c r="F520" s="5">
        <v>3202</v>
      </c>
      <c r="G520" s="5">
        <v>104</v>
      </c>
      <c r="H520" s="5">
        <v>17</v>
      </c>
      <c r="I520" s="5">
        <v>4</v>
      </c>
      <c r="J520" s="5"/>
      <c r="K520" s="30">
        <v>3327</v>
      </c>
    </row>
    <row r="521" spans="2:11" s="33" customFormat="1" x14ac:dyDescent="0.2">
      <c r="B521" s="28" t="s">
        <v>40</v>
      </c>
      <c r="C521" s="28" t="s">
        <v>5662</v>
      </c>
      <c r="D521" s="37">
        <v>39784</v>
      </c>
      <c r="E521" s="28" t="s">
        <v>5148</v>
      </c>
      <c r="F521" s="5">
        <v>18942</v>
      </c>
      <c r="G521" s="5">
        <v>729</v>
      </c>
      <c r="H521" s="5">
        <v>118</v>
      </c>
      <c r="I521" s="5">
        <v>20</v>
      </c>
      <c r="J521" s="5">
        <v>10</v>
      </c>
      <c r="K521" s="30">
        <v>19819</v>
      </c>
    </row>
    <row r="522" spans="2:11" s="33" customFormat="1" x14ac:dyDescent="0.2">
      <c r="B522" s="28" t="s">
        <v>40</v>
      </c>
      <c r="C522" s="28" t="s">
        <v>5663</v>
      </c>
      <c r="D522" s="37">
        <v>39259</v>
      </c>
      <c r="E522" s="28" t="s">
        <v>5148</v>
      </c>
      <c r="F522" s="5">
        <v>1299</v>
      </c>
      <c r="G522" s="5">
        <v>40</v>
      </c>
      <c r="H522" s="5">
        <v>3</v>
      </c>
      <c r="I522" s="5">
        <v>1</v>
      </c>
      <c r="J522" s="5">
        <v>1</v>
      </c>
      <c r="K522" s="30">
        <v>1344</v>
      </c>
    </row>
    <row r="523" spans="2:11" s="33" customFormat="1" x14ac:dyDescent="0.2">
      <c r="B523" s="28" t="s">
        <v>40</v>
      </c>
      <c r="C523" s="28" t="s">
        <v>5664</v>
      </c>
      <c r="D523" s="37">
        <v>39386</v>
      </c>
      <c r="E523" s="28" t="s">
        <v>5148</v>
      </c>
      <c r="F523" s="5">
        <v>4363</v>
      </c>
      <c r="G523" s="5">
        <v>212</v>
      </c>
      <c r="H523" s="5">
        <v>31</v>
      </c>
      <c r="I523" s="5">
        <v>6</v>
      </c>
      <c r="J523" s="5">
        <v>1</v>
      </c>
      <c r="K523" s="30">
        <v>4613</v>
      </c>
    </row>
    <row r="524" spans="2:11" s="33" customFormat="1" x14ac:dyDescent="0.2">
      <c r="B524" s="28" t="s">
        <v>40</v>
      </c>
      <c r="C524" s="28" t="s">
        <v>5665</v>
      </c>
      <c r="D524" s="37">
        <v>39364</v>
      </c>
      <c r="E524" s="28" t="s">
        <v>5148</v>
      </c>
      <c r="F524" s="5">
        <v>3841</v>
      </c>
      <c r="G524" s="5">
        <v>169</v>
      </c>
      <c r="H524" s="5">
        <v>47</v>
      </c>
      <c r="I524" s="5">
        <v>9</v>
      </c>
      <c r="J524" s="5">
        <v>4</v>
      </c>
      <c r="K524" s="30">
        <v>4070</v>
      </c>
    </row>
    <row r="525" spans="2:11" s="33" customFormat="1" x14ac:dyDescent="0.2">
      <c r="B525" s="28" t="s">
        <v>40</v>
      </c>
      <c r="C525" s="28" t="s">
        <v>5666</v>
      </c>
      <c r="D525" s="37">
        <v>39391</v>
      </c>
      <c r="E525" s="28" t="s">
        <v>5148</v>
      </c>
      <c r="F525" s="5">
        <v>4310</v>
      </c>
      <c r="G525" s="5">
        <v>119</v>
      </c>
      <c r="H525" s="5">
        <v>32</v>
      </c>
      <c r="I525" s="5">
        <v>7</v>
      </c>
      <c r="J525" s="5">
        <v>4</v>
      </c>
      <c r="K525" s="30">
        <v>4472</v>
      </c>
    </row>
    <row r="526" spans="2:11" s="33" customFormat="1" x14ac:dyDescent="0.2">
      <c r="B526" s="28" t="s">
        <v>40</v>
      </c>
      <c r="C526" s="28" t="s">
        <v>5667</v>
      </c>
      <c r="D526" s="37">
        <v>39686</v>
      </c>
      <c r="E526" s="28" t="s">
        <v>5148</v>
      </c>
      <c r="F526" s="5">
        <v>3085</v>
      </c>
      <c r="G526" s="5">
        <v>109</v>
      </c>
      <c r="H526" s="5">
        <v>17</v>
      </c>
      <c r="I526" s="5">
        <v>9</v>
      </c>
      <c r="J526" s="5">
        <v>2</v>
      </c>
      <c r="K526" s="30">
        <v>3222</v>
      </c>
    </row>
    <row r="527" spans="2:11" s="33" customFormat="1" x14ac:dyDescent="0.2">
      <c r="B527" s="28" t="s">
        <v>41</v>
      </c>
      <c r="C527" s="28" t="s">
        <v>5668</v>
      </c>
      <c r="D527" s="37">
        <v>38576</v>
      </c>
      <c r="E527" s="28" t="s">
        <v>5148</v>
      </c>
      <c r="F527" s="5">
        <v>2760</v>
      </c>
      <c r="G527" s="5">
        <v>191</v>
      </c>
      <c r="H527" s="5">
        <v>30</v>
      </c>
      <c r="I527" s="5">
        <v>5</v>
      </c>
      <c r="J527" s="5">
        <v>3</v>
      </c>
      <c r="K527" s="30">
        <v>2989</v>
      </c>
    </row>
    <row r="528" spans="2:11" s="33" customFormat="1" x14ac:dyDescent="0.2">
      <c r="B528" s="28" t="s">
        <v>41</v>
      </c>
      <c r="C528" s="28" t="s">
        <v>5209</v>
      </c>
      <c r="D528" s="37">
        <v>39395</v>
      </c>
      <c r="E528" s="28" t="s">
        <v>5148</v>
      </c>
      <c r="F528" s="5">
        <v>1346</v>
      </c>
      <c r="G528" s="5">
        <v>56</v>
      </c>
      <c r="H528" s="5">
        <v>7</v>
      </c>
      <c r="I528" s="5">
        <v>3</v>
      </c>
      <c r="J528" s="5">
        <v>1</v>
      </c>
      <c r="K528" s="30">
        <v>1413</v>
      </c>
    </row>
    <row r="529" spans="2:11" s="33" customFormat="1" x14ac:dyDescent="0.2">
      <c r="B529" s="28" t="s">
        <v>41</v>
      </c>
      <c r="C529" s="28" t="s">
        <v>5669</v>
      </c>
      <c r="D529" s="37">
        <v>39393</v>
      </c>
      <c r="E529" s="28" t="s">
        <v>5148</v>
      </c>
      <c r="F529" s="5">
        <v>4873</v>
      </c>
      <c r="G529" s="5">
        <v>97</v>
      </c>
      <c r="H529" s="5">
        <v>16</v>
      </c>
      <c r="I529" s="5">
        <v>3</v>
      </c>
      <c r="J529" s="5">
        <v>1</v>
      </c>
      <c r="K529" s="30">
        <v>4990</v>
      </c>
    </row>
    <row r="530" spans="2:11" s="33" customFormat="1" x14ac:dyDescent="0.2">
      <c r="B530" s="28" t="s">
        <v>41</v>
      </c>
      <c r="C530" s="28" t="s">
        <v>5670</v>
      </c>
      <c r="D530" s="37">
        <v>39288</v>
      </c>
      <c r="E530" s="28" t="s">
        <v>5148</v>
      </c>
      <c r="F530" s="5">
        <v>8190</v>
      </c>
      <c r="G530" s="5">
        <v>517</v>
      </c>
      <c r="H530" s="5">
        <v>122</v>
      </c>
      <c r="I530" s="5">
        <v>22</v>
      </c>
      <c r="J530" s="5">
        <v>13</v>
      </c>
      <c r="K530" s="30">
        <v>8864</v>
      </c>
    </row>
    <row r="531" spans="2:11" s="33" customFormat="1" x14ac:dyDescent="0.2">
      <c r="B531" s="28" t="s">
        <v>41</v>
      </c>
      <c r="C531" s="28" t="s">
        <v>5671</v>
      </c>
      <c r="D531" s="37">
        <v>39423</v>
      </c>
      <c r="E531" s="28" t="s">
        <v>5148</v>
      </c>
      <c r="F531" s="5">
        <v>8113</v>
      </c>
      <c r="G531" s="5">
        <v>581</v>
      </c>
      <c r="H531" s="5">
        <v>141</v>
      </c>
      <c r="I531" s="5">
        <v>27</v>
      </c>
      <c r="J531" s="5">
        <v>4</v>
      </c>
      <c r="K531" s="30">
        <v>8866</v>
      </c>
    </row>
    <row r="532" spans="2:11" s="33" customFormat="1" x14ac:dyDescent="0.2">
      <c r="B532" s="28" t="s">
        <v>41</v>
      </c>
      <c r="C532" s="28" t="s">
        <v>5672</v>
      </c>
      <c r="D532" s="37">
        <v>39547</v>
      </c>
      <c r="E532" s="28" t="s">
        <v>5148</v>
      </c>
      <c r="F532" s="5">
        <v>862</v>
      </c>
      <c r="G532" s="5">
        <v>42</v>
      </c>
      <c r="H532" s="5">
        <v>6</v>
      </c>
      <c r="I532" s="5">
        <v>1</v>
      </c>
      <c r="J532" s="5"/>
      <c r="K532" s="30">
        <v>911</v>
      </c>
    </row>
    <row r="533" spans="2:11" s="33" customFormat="1" x14ac:dyDescent="0.2">
      <c r="B533" s="28" t="s">
        <v>41</v>
      </c>
      <c r="C533" s="28" t="s">
        <v>5673</v>
      </c>
      <c r="D533" s="37">
        <v>40081</v>
      </c>
      <c r="E533" s="28" t="s">
        <v>5148</v>
      </c>
      <c r="F533" s="5">
        <v>2263</v>
      </c>
      <c r="G533" s="5">
        <v>70</v>
      </c>
      <c r="H533" s="5">
        <v>14</v>
      </c>
      <c r="I533" s="5">
        <v>5</v>
      </c>
      <c r="J533" s="5">
        <v>1</v>
      </c>
      <c r="K533" s="30">
        <v>2353</v>
      </c>
    </row>
    <row r="534" spans="2:11" s="33" customFormat="1" x14ac:dyDescent="0.2">
      <c r="B534" s="28" t="s">
        <v>41</v>
      </c>
      <c r="C534" s="28" t="s">
        <v>5674</v>
      </c>
      <c r="D534" s="37">
        <v>39826</v>
      </c>
      <c r="E534" s="28" t="s">
        <v>5148</v>
      </c>
      <c r="F534" s="5">
        <v>1791</v>
      </c>
      <c r="G534" s="5">
        <v>61</v>
      </c>
      <c r="H534" s="5">
        <v>11</v>
      </c>
      <c r="I534" s="5">
        <v>5</v>
      </c>
      <c r="J534" s="5">
        <v>1</v>
      </c>
      <c r="K534" s="30">
        <v>1869</v>
      </c>
    </row>
    <row r="535" spans="2:11" s="33" customFormat="1" x14ac:dyDescent="0.2">
      <c r="B535" s="28" t="s">
        <v>88</v>
      </c>
      <c r="C535" s="28" t="s">
        <v>5675</v>
      </c>
      <c r="D535" s="37">
        <v>39244</v>
      </c>
      <c r="E535" s="28" t="s">
        <v>5148</v>
      </c>
      <c r="F535" s="5">
        <v>1733</v>
      </c>
      <c r="G535" s="5">
        <v>34</v>
      </c>
      <c r="H535" s="5">
        <v>8</v>
      </c>
      <c r="I535" s="5">
        <v>1</v>
      </c>
      <c r="J535" s="5"/>
      <c r="K535" s="30">
        <v>1776</v>
      </c>
    </row>
    <row r="536" spans="2:11" s="33" customFormat="1" x14ac:dyDescent="0.2">
      <c r="B536" s="28" t="s">
        <v>88</v>
      </c>
      <c r="C536" s="28" t="s">
        <v>5676</v>
      </c>
      <c r="D536" s="37">
        <v>39234</v>
      </c>
      <c r="E536" s="28" t="s">
        <v>5148</v>
      </c>
      <c r="F536" s="5">
        <v>4974</v>
      </c>
      <c r="G536" s="5">
        <v>209</v>
      </c>
      <c r="H536" s="5">
        <v>55</v>
      </c>
      <c r="I536" s="5">
        <v>11</v>
      </c>
      <c r="J536" s="5">
        <v>2</v>
      </c>
      <c r="K536" s="30">
        <v>5251</v>
      </c>
    </row>
    <row r="537" spans="2:11" s="33" customFormat="1" x14ac:dyDescent="0.2">
      <c r="B537" s="28" t="s">
        <v>88</v>
      </c>
      <c r="C537" s="28" t="s">
        <v>5677</v>
      </c>
      <c r="D537" s="37">
        <v>39435</v>
      </c>
      <c r="E537" s="28" t="s">
        <v>5148</v>
      </c>
      <c r="F537" s="5">
        <v>5346</v>
      </c>
      <c r="G537" s="5">
        <v>191</v>
      </c>
      <c r="H537" s="5">
        <v>26</v>
      </c>
      <c r="I537" s="5">
        <v>2</v>
      </c>
      <c r="J537" s="5">
        <v>2</v>
      </c>
      <c r="K537" s="30">
        <v>5567</v>
      </c>
    </row>
    <row r="538" spans="2:11" s="33" customFormat="1" x14ac:dyDescent="0.2">
      <c r="B538" s="28" t="s">
        <v>42</v>
      </c>
      <c r="C538" s="28" t="s">
        <v>5678</v>
      </c>
      <c r="D538" s="37">
        <v>38345</v>
      </c>
      <c r="E538" s="28" t="s">
        <v>5148</v>
      </c>
      <c r="F538" s="5">
        <v>302</v>
      </c>
      <c r="G538" s="5">
        <v>21</v>
      </c>
      <c r="H538" s="5">
        <v>4</v>
      </c>
      <c r="I538" s="5">
        <v>3</v>
      </c>
      <c r="J538" s="5"/>
      <c r="K538" s="30">
        <v>330</v>
      </c>
    </row>
    <row r="539" spans="2:11" s="33" customFormat="1" x14ac:dyDescent="0.2">
      <c r="B539" s="28" t="s">
        <v>42</v>
      </c>
      <c r="C539" s="28" t="s">
        <v>5679</v>
      </c>
      <c r="D539" s="37">
        <v>39240</v>
      </c>
      <c r="E539" s="28" t="s">
        <v>5148</v>
      </c>
      <c r="F539" s="5">
        <v>4112</v>
      </c>
      <c r="G539" s="5">
        <v>110</v>
      </c>
      <c r="H539" s="5">
        <v>27</v>
      </c>
      <c r="I539" s="5">
        <v>4</v>
      </c>
      <c r="J539" s="5">
        <v>3</v>
      </c>
      <c r="K539" s="30">
        <v>4256</v>
      </c>
    </row>
    <row r="540" spans="2:11" s="33" customFormat="1" x14ac:dyDescent="0.2">
      <c r="B540" s="28" t="s">
        <v>42</v>
      </c>
      <c r="C540" s="28" t="s">
        <v>5680</v>
      </c>
      <c r="D540" s="37">
        <v>39302</v>
      </c>
      <c r="E540" s="28" t="s">
        <v>5148</v>
      </c>
      <c r="F540" s="5">
        <v>7176</v>
      </c>
      <c r="G540" s="5">
        <v>866</v>
      </c>
      <c r="H540" s="5">
        <v>296</v>
      </c>
      <c r="I540" s="5">
        <v>59</v>
      </c>
      <c r="J540" s="5">
        <v>20</v>
      </c>
      <c r="K540" s="30">
        <v>8417</v>
      </c>
    </row>
    <row r="541" spans="2:11" s="33" customFormat="1" x14ac:dyDescent="0.2">
      <c r="B541" s="28" t="s">
        <v>42</v>
      </c>
      <c r="C541" s="28" t="s">
        <v>5681</v>
      </c>
      <c r="D541" s="37">
        <v>39254</v>
      </c>
      <c r="E541" s="28" t="s">
        <v>5148</v>
      </c>
      <c r="F541" s="5">
        <v>1174</v>
      </c>
      <c r="G541" s="5">
        <v>19</v>
      </c>
      <c r="H541" s="5">
        <v>3</v>
      </c>
      <c r="I541" s="5">
        <v>1</v>
      </c>
      <c r="J541" s="5">
        <v>2</v>
      </c>
      <c r="K541" s="30">
        <v>1199</v>
      </c>
    </row>
    <row r="542" spans="2:11" s="33" customFormat="1" x14ac:dyDescent="0.2">
      <c r="B542" s="28" t="s">
        <v>43</v>
      </c>
      <c r="C542" s="28" t="s">
        <v>5310</v>
      </c>
      <c r="D542" s="37">
        <v>38057</v>
      </c>
      <c r="E542" s="28" t="s">
        <v>5148</v>
      </c>
      <c r="F542" s="5">
        <v>9058</v>
      </c>
      <c r="G542" s="5">
        <v>204</v>
      </c>
      <c r="H542" s="5">
        <v>45</v>
      </c>
      <c r="I542" s="5">
        <v>10</v>
      </c>
      <c r="J542" s="5">
        <v>2</v>
      </c>
      <c r="K542" s="30">
        <v>9319</v>
      </c>
    </row>
    <row r="543" spans="2:11" s="33" customFormat="1" x14ac:dyDescent="0.2">
      <c r="B543" s="28" t="s">
        <v>43</v>
      </c>
      <c r="C543" s="28" t="s">
        <v>5682</v>
      </c>
      <c r="D543" s="37">
        <v>38574</v>
      </c>
      <c r="E543" s="28" t="s">
        <v>5148</v>
      </c>
      <c r="F543" s="5">
        <v>8898</v>
      </c>
      <c r="G543" s="5">
        <v>408</v>
      </c>
      <c r="H543" s="5">
        <v>72</v>
      </c>
      <c r="I543" s="5">
        <v>12</v>
      </c>
      <c r="J543" s="5">
        <v>1</v>
      </c>
      <c r="K543" s="30">
        <v>9391</v>
      </c>
    </row>
    <row r="544" spans="2:11" s="33" customFormat="1" x14ac:dyDescent="0.2">
      <c r="B544" s="28" t="s">
        <v>43</v>
      </c>
      <c r="C544" s="28" t="s">
        <v>5683</v>
      </c>
      <c r="D544" s="37">
        <v>38286</v>
      </c>
      <c r="E544" s="28" t="s">
        <v>5148</v>
      </c>
      <c r="F544" s="5">
        <v>135</v>
      </c>
      <c r="G544" s="5">
        <v>7</v>
      </c>
      <c r="H544" s="5">
        <v>1</v>
      </c>
      <c r="I544" s="5"/>
      <c r="J544" s="5"/>
      <c r="K544" s="30">
        <v>143</v>
      </c>
    </row>
    <row r="545" spans="2:11" s="33" customFormat="1" x14ac:dyDescent="0.2">
      <c r="B545" s="28" t="s">
        <v>43</v>
      </c>
      <c r="C545" s="28" t="s">
        <v>5684</v>
      </c>
      <c r="D545" s="37">
        <v>39422</v>
      </c>
      <c r="E545" s="28" t="s">
        <v>5148</v>
      </c>
      <c r="F545" s="5">
        <v>11542</v>
      </c>
      <c r="G545" s="5">
        <v>445</v>
      </c>
      <c r="H545" s="5">
        <v>53</v>
      </c>
      <c r="I545" s="5">
        <v>21</v>
      </c>
      <c r="J545" s="5">
        <v>6</v>
      </c>
      <c r="K545" s="30">
        <v>12067</v>
      </c>
    </row>
    <row r="546" spans="2:11" s="33" customFormat="1" x14ac:dyDescent="0.2">
      <c r="B546" s="28" t="s">
        <v>43</v>
      </c>
      <c r="C546" s="28" t="s">
        <v>5685</v>
      </c>
      <c r="D546" s="37">
        <v>39153</v>
      </c>
      <c r="E546" s="28" t="s">
        <v>5148</v>
      </c>
      <c r="F546" s="5">
        <v>4499</v>
      </c>
      <c r="G546" s="5">
        <v>156</v>
      </c>
      <c r="H546" s="5">
        <v>45</v>
      </c>
      <c r="I546" s="5">
        <v>19</v>
      </c>
      <c r="J546" s="5">
        <v>5</v>
      </c>
      <c r="K546" s="30">
        <v>4724</v>
      </c>
    </row>
    <row r="547" spans="2:11" s="33" customFormat="1" x14ac:dyDescent="0.2">
      <c r="B547" s="28" t="s">
        <v>43</v>
      </c>
      <c r="C547" s="28" t="s">
        <v>5686</v>
      </c>
      <c r="D547" s="37">
        <v>39157</v>
      </c>
      <c r="E547" s="28" t="s">
        <v>5148</v>
      </c>
      <c r="F547" s="5">
        <v>8523</v>
      </c>
      <c r="G547" s="5">
        <v>310</v>
      </c>
      <c r="H547" s="5">
        <v>56</v>
      </c>
      <c r="I547" s="5">
        <v>10</v>
      </c>
      <c r="J547" s="5">
        <v>6</v>
      </c>
      <c r="K547" s="30">
        <v>8905</v>
      </c>
    </row>
    <row r="548" spans="2:11" s="33" customFormat="1" x14ac:dyDescent="0.2">
      <c r="B548" s="28" t="s">
        <v>43</v>
      </c>
      <c r="C548" s="28" t="s">
        <v>5687</v>
      </c>
      <c r="D548" s="37">
        <v>39414</v>
      </c>
      <c r="E548" s="28" t="s">
        <v>5148</v>
      </c>
      <c r="F548" s="5">
        <v>2492</v>
      </c>
      <c r="G548" s="5">
        <v>48</v>
      </c>
      <c r="H548" s="5">
        <v>12</v>
      </c>
      <c r="I548" s="5">
        <v>3</v>
      </c>
      <c r="J548" s="5">
        <v>1</v>
      </c>
      <c r="K548" s="30">
        <v>2556</v>
      </c>
    </row>
    <row r="549" spans="2:11" s="33" customFormat="1" x14ac:dyDescent="0.2">
      <c r="B549" s="28" t="s">
        <v>43</v>
      </c>
      <c r="C549" s="28" t="s">
        <v>5688</v>
      </c>
      <c r="D549" s="37">
        <v>39405</v>
      </c>
      <c r="E549" s="28" t="s">
        <v>5148</v>
      </c>
      <c r="F549" s="5">
        <v>4947</v>
      </c>
      <c r="G549" s="5">
        <v>147</v>
      </c>
      <c r="H549" s="5">
        <v>22</v>
      </c>
      <c r="I549" s="5">
        <v>9</v>
      </c>
      <c r="J549" s="5">
        <v>2</v>
      </c>
      <c r="K549" s="30">
        <v>5127</v>
      </c>
    </row>
    <row r="550" spans="2:11" s="33" customFormat="1" x14ac:dyDescent="0.2">
      <c r="B550" s="28" t="s">
        <v>43</v>
      </c>
      <c r="C550" s="28" t="s">
        <v>5689</v>
      </c>
      <c r="D550" s="37">
        <v>39405</v>
      </c>
      <c r="E550" s="28" t="s">
        <v>5148</v>
      </c>
      <c r="F550" s="5">
        <v>1187</v>
      </c>
      <c r="G550" s="5">
        <v>28</v>
      </c>
      <c r="H550" s="5">
        <v>4</v>
      </c>
      <c r="I550" s="5">
        <v>4</v>
      </c>
      <c r="J550" s="5"/>
      <c r="K550" s="30">
        <v>1223</v>
      </c>
    </row>
    <row r="551" spans="2:11" s="33" customFormat="1" x14ac:dyDescent="0.2">
      <c r="B551" s="28" t="s">
        <v>43</v>
      </c>
      <c r="C551" s="28" t="s">
        <v>5690</v>
      </c>
      <c r="D551" s="37">
        <v>39412</v>
      </c>
      <c r="E551" s="28" t="s">
        <v>5148</v>
      </c>
      <c r="F551" s="5">
        <v>1033</v>
      </c>
      <c r="G551" s="5">
        <v>23</v>
      </c>
      <c r="H551" s="5">
        <v>6</v>
      </c>
      <c r="I551" s="5">
        <v>2</v>
      </c>
      <c r="J551" s="5"/>
      <c r="K551" s="30">
        <v>1064</v>
      </c>
    </row>
    <row r="552" spans="2:11" s="33" customFormat="1" x14ac:dyDescent="0.2">
      <c r="B552" s="28" t="s">
        <v>43</v>
      </c>
      <c r="C552" s="28" t="s">
        <v>5691</v>
      </c>
      <c r="D552" s="37">
        <v>39836</v>
      </c>
      <c r="E552" s="28" t="s">
        <v>5148</v>
      </c>
      <c r="F552" s="5">
        <v>4340</v>
      </c>
      <c r="G552" s="5">
        <v>74</v>
      </c>
      <c r="H552" s="5">
        <v>14</v>
      </c>
      <c r="I552" s="5">
        <v>3</v>
      </c>
      <c r="J552" s="5">
        <v>1</v>
      </c>
      <c r="K552" s="30">
        <v>4432</v>
      </c>
    </row>
    <row r="553" spans="2:11" s="33" customFormat="1" x14ac:dyDescent="0.2">
      <c r="B553" s="28" t="s">
        <v>43</v>
      </c>
      <c r="C553" s="28" t="s">
        <v>5692</v>
      </c>
      <c r="D553" s="37">
        <v>40038</v>
      </c>
      <c r="E553" s="28" t="s">
        <v>5148</v>
      </c>
      <c r="F553" s="5">
        <v>4090</v>
      </c>
      <c r="G553" s="5">
        <v>114</v>
      </c>
      <c r="H553" s="5">
        <v>25</v>
      </c>
      <c r="I553" s="5">
        <v>9</v>
      </c>
      <c r="J553" s="5">
        <v>3</v>
      </c>
      <c r="K553" s="30">
        <v>4241</v>
      </c>
    </row>
    <row r="554" spans="2:11" s="33" customFormat="1" x14ac:dyDescent="0.2">
      <c r="B554" s="28" t="s">
        <v>43</v>
      </c>
      <c r="C554" s="28" t="s">
        <v>5693</v>
      </c>
      <c r="D554" s="37">
        <v>40081</v>
      </c>
      <c r="E554" s="28" t="s">
        <v>5148</v>
      </c>
      <c r="F554" s="5">
        <v>15326</v>
      </c>
      <c r="G554" s="5">
        <v>471</v>
      </c>
      <c r="H554" s="5">
        <v>74</v>
      </c>
      <c r="I554" s="5">
        <v>10</v>
      </c>
      <c r="J554" s="5">
        <v>12</v>
      </c>
      <c r="K554" s="30">
        <v>15893</v>
      </c>
    </row>
    <row r="555" spans="2:11" s="33" customFormat="1" x14ac:dyDescent="0.2">
      <c r="B555" s="28" t="s">
        <v>43</v>
      </c>
      <c r="C555" s="28" t="s">
        <v>5694</v>
      </c>
      <c r="D555" s="37">
        <v>39804</v>
      </c>
      <c r="E555" s="28" t="s">
        <v>5148</v>
      </c>
      <c r="F555" s="5">
        <v>2910</v>
      </c>
      <c r="G555" s="5">
        <v>48</v>
      </c>
      <c r="H555" s="5">
        <v>14</v>
      </c>
      <c r="I555" s="5">
        <v>7</v>
      </c>
      <c r="J555" s="5"/>
      <c r="K555" s="30">
        <v>2979</v>
      </c>
    </row>
    <row r="556" spans="2:11" s="33" customFormat="1" x14ac:dyDescent="0.2">
      <c r="B556" s="28" t="s">
        <v>89</v>
      </c>
      <c r="C556" s="28" t="s">
        <v>5695</v>
      </c>
      <c r="D556" s="37">
        <v>38379</v>
      </c>
      <c r="E556" s="28" t="s">
        <v>5148</v>
      </c>
      <c r="F556" s="5">
        <v>2972</v>
      </c>
      <c r="G556" s="5">
        <v>86</v>
      </c>
      <c r="H556" s="5">
        <v>9</v>
      </c>
      <c r="I556" s="5">
        <v>6</v>
      </c>
      <c r="J556" s="5">
        <v>3</v>
      </c>
      <c r="K556" s="30">
        <v>3076</v>
      </c>
    </row>
    <row r="557" spans="2:11" s="33" customFormat="1" x14ac:dyDescent="0.2">
      <c r="B557" s="28" t="s">
        <v>89</v>
      </c>
      <c r="C557" s="28" t="s">
        <v>5696</v>
      </c>
      <c r="D557" s="37">
        <v>39393</v>
      </c>
      <c r="E557" s="28" t="s">
        <v>5148</v>
      </c>
      <c r="F557" s="5">
        <v>4861</v>
      </c>
      <c r="G557" s="5">
        <v>127</v>
      </c>
      <c r="H557" s="5">
        <v>23</v>
      </c>
      <c r="I557" s="5">
        <v>5</v>
      </c>
      <c r="J557" s="5">
        <v>2</v>
      </c>
      <c r="K557" s="30">
        <v>5018</v>
      </c>
    </row>
    <row r="558" spans="2:11" s="33" customFormat="1" x14ac:dyDescent="0.2">
      <c r="B558" s="28" t="s">
        <v>89</v>
      </c>
      <c r="C558" s="28" t="s">
        <v>5697</v>
      </c>
      <c r="D558" s="37">
        <v>39157</v>
      </c>
      <c r="E558" s="28" t="s">
        <v>5148</v>
      </c>
      <c r="F558" s="5">
        <v>690</v>
      </c>
      <c r="G558" s="5">
        <v>10</v>
      </c>
      <c r="H558" s="5">
        <v>4</v>
      </c>
      <c r="I558" s="5"/>
      <c r="J558" s="5"/>
      <c r="K558" s="30">
        <v>704</v>
      </c>
    </row>
    <row r="559" spans="2:11" s="33" customFormat="1" x14ac:dyDescent="0.2">
      <c r="B559" s="28" t="s">
        <v>89</v>
      </c>
      <c r="C559" s="28" t="s">
        <v>5698</v>
      </c>
      <c r="D559" s="37">
        <v>39213</v>
      </c>
      <c r="E559" s="28" t="s">
        <v>5148</v>
      </c>
      <c r="F559" s="5">
        <v>298</v>
      </c>
      <c r="G559" s="5">
        <v>12</v>
      </c>
      <c r="H559" s="5">
        <v>2</v>
      </c>
      <c r="I559" s="5">
        <v>1</v>
      </c>
      <c r="J559" s="5">
        <v>1</v>
      </c>
      <c r="K559" s="30">
        <v>314</v>
      </c>
    </row>
    <row r="560" spans="2:11" s="33" customFormat="1" x14ac:dyDescent="0.2">
      <c r="B560" s="28" t="s">
        <v>89</v>
      </c>
      <c r="C560" s="28" t="s">
        <v>5699</v>
      </c>
      <c r="D560" s="37">
        <v>39157</v>
      </c>
      <c r="E560" s="28" t="s">
        <v>5148</v>
      </c>
      <c r="F560" s="5">
        <v>1750</v>
      </c>
      <c r="G560" s="5">
        <v>49</v>
      </c>
      <c r="H560" s="5">
        <v>6</v>
      </c>
      <c r="I560" s="5">
        <v>7</v>
      </c>
      <c r="J560" s="5"/>
      <c r="K560" s="30">
        <v>1812</v>
      </c>
    </row>
    <row r="561" spans="2:11" s="33" customFormat="1" x14ac:dyDescent="0.2">
      <c r="B561" s="28" t="s">
        <v>89</v>
      </c>
      <c r="C561" s="28" t="s">
        <v>5700</v>
      </c>
      <c r="D561" s="37">
        <v>39492</v>
      </c>
      <c r="E561" s="28" t="s">
        <v>5148</v>
      </c>
      <c r="F561" s="5">
        <v>6523</v>
      </c>
      <c r="G561" s="5">
        <v>297</v>
      </c>
      <c r="H561" s="5">
        <v>48</v>
      </c>
      <c r="I561" s="5">
        <v>12</v>
      </c>
      <c r="J561" s="5">
        <v>4</v>
      </c>
      <c r="K561" s="30">
        <v>6884</v>
      </c>
    </row>
    <row r="562" spans="2:11" s="33" customFormat="1" x14ac:dyDescent="0.2">
      <c r="B562" s="28" t="s">
        <v>89</v>
      </c>
      <c r="C562" s="28" t="s">
        <v>5701</v>
      </c>
      <c r="D562" s="37">
        <v>39874</v>
      </c>
      <c r="E562" s="28" t="s">
        <v>5148</v>
      </c>
      <c r="F562" s="5">
        <v>2161</v>
      </c>
      <c r="G562" s="5">
        <v>65</v>
      </c>
      <c r="H562" s="5">
        <v>11</v>
      </c>
      <c r="I562" s="5">
        <v>2</v>
      </c>
      <c r="J562" s="5">
        <v>2</v>
      </c>
      <c r="K562" s="30">
        <v>2241</v>
      </c>
    </row>
    <row r="563" spans="2:11" s="33" customFormat="1" x14ac:dyDescent="0.2">
      <c r="B563" s="28" t="s">
        <v>89</v>
      </c>
      <c r="C563" s="28" t="s">
        <v>5702</v>
      </c>
      <c r="D563" s="37">
        <v>39994</v>
      </c>
      <c r="E563" s="28" t="s">
        <v>5148</v>
      </c>
      <c r="F563" s="5">
        <v>7006</v>
      </c>
      <c r="G563" s="5">
        <v>250</v>
      </c>
      <c r="H563" s="5">
        <v>58</v>
      </c>
      <c r="I563" s="5">
        <v>17</v>
      </c>
      <c r="J563" s="5">
        <v>15</v>
      </c>
      <c r="K563" s="30">
        <v>7346</v>
      </c>
    </row>
    <row r="564" spans="2:11" s="33" customFormat="1" x14ac:dyDescent="0.2">
      <c r="B564" s="28" t="s">
        <v>89</v>
      </c>
      <c r="C564" s="28" t="s">
        <v>5703</v>
      </c>
      <c r="D564" s="37">
        <v>40039</v>
      </c>
      <c r="E564" s="28" t="s">
        <v>5148</v>
      </c>
      <c r="F564" s="5">
        <v>3391</v>
      </c>
      <c r="G564" s="5">
        <v>70</v>
      </c>
      <c r="H564" s="5">
        <v>15</v>
      </c>
      <c r="I564" s="5">
        <v>1</v>
      </c>
      <c r="J564" s="5"/>
      <c r="K564" s="30">
        <v>3477</v>
      </c>
    </row>
    <row r="565" spans="2:11" s="33" customFormat="1" x14ac:dyDescent="0.2">
      <c r="B565" s="28" t="s">
        <v>90</v>
      </c>
      <c r="C565" s="28" t="s">
        <v>5704</v>
      </c>
      <c r="D565" s="37">
        <v>38047</v>
      </c>
      <c r="E565" s="28" t="s">
        <v>5148</v>
      </c>
      <c r="F565" s="5">
        <v>7550</v>
      </c>
      <c r="G565" s="5">
        <v>474</v>
      </c>
      <c r="H565" s="5">
        <v>140</v>
      </c>
      <c r="I565" s="5">
        <v>22</v>
      </c>
      <c r="J565" s="5">
        <v>14</v>
      </c>
      <c r="K565" s="30">
        <v>8200</v>
      </c>
    </row>
    <row r="566" spans="2:11" s="33" customFormat="1" x14ac:dyDescent="0.2">
      <c r="B566" s="28" t="s">
        <v>90</v>
      </c>
      <c r="C566" s="28" t="s">
        <v>5705</v>
      </c>
      <c r="D566" s="37">
        <v>38362</v>
      </c>
      <c r="E566" s="28" t="s">
        <v>5148</v>
      </c>
      <c r="F566" s="5">
        <v>9690</v>
      </c>
      <c r="G566" s="5">
        <v>771</v>
      </c>
      <c r="H566" s="5">
        <v>164</v>
      </c>
      <c r="I566" s="5">
        <v>44</v>
      </c>
      <c r="J566" s="5">
        <v>20</v>
      </c>
      <c r="K566" s="30">
        <v>10689</v>
      </c>
    </row>
    <row r="567" spans="2:11" s="33" customFormat="1" x14ac:dyDescent="0.2">
      <c r="B567" s="28" t="s">
        <v>90</v>
      </c>
      <c r="C567" s="28" t="s">
        <v>5706</v>
      </c>
      <c r="D567" s="37">
        <v>38625</v>
      </c>
      <c r="E567" s="28" t="s">
        <v>5148</v>
      </c>
      <c r="F567" s="5">
        <v>5274</v>
      </c>
      <c r="G567" s="5">
        <v>705</v>
      </c>
      <c r="H567" s="5">
        <v>176</v>
      </c>
      <c r="I567" s="5">
        <v>32</v>
      </c>
      <c r="J567" s="5">
        <v>3</v>
      </c>
      <c r="K567" s="30">
        <v>6190</v>
      </c>
    </row>
    <row r="568" spans="2:11" s="33" customFormat="1" x14ac:dyDescent="0.2">
      <c r="B568" s="28" t="s">
        <v>90</v>
      </c>
      <c r="C568" s="28" t="s">
        <v>5707</v>
      </c>
      <c r="D568" s="37">
        <v>38330</v>
      </c>
      <c r="E568" s="28" t="s">
        <v>5148</v>
      </c>
      <c r="F568" s="5">
        <v>121</v>
      </c>
      <c r="G568" s="5">
        <v>6</v>
      </c>
      <c r="H568" s="5">
        <v>1</v>
      </c>
      <c r="I568" s="5"/>
      <c r="J568" s="5"/>
      <c r="K568" s="30">
        <v>128</v>
      </c>
    </row>
    <row r="569" spans="2:11" s="33" customFormat="1" x14ac:dyDescent="0.2">
      <c r="B569" s="28" t="s">
        <v>90</v>
      </c>
      <c r="C569" s="28" t="s">
        <v>5708</v>
      </c>
      <c r="D569" s="37">
        <v>39303</v>
      </c>
      <c r="E569" s="28" t="s">
        <v>5148</v>
      </c>
      <c r="F569" s="5">
        <v>39631</v>
      </c>
      <c r="G569" s="5">
        <v>3679</v>
      </c>
      <c r="H569" s="5">
        <v>854</v>
      </c>
      <c r="I569" s="5">
        <v>214</v>
      </c>
      <c r="J569" s="5">
        <v>76</v>
      </c>
      <c r="K569" s="30">
        <v>44454</v>
      </c>
    </row>
    <row r="570" spans="2:11" s="33" customFormat="1" x14ac:dyDescent="0.2">
      <c r="B570" s="28" t="s">
        <v>90</v>
      </c>
      <c r="C570" s="28" t="s">
        <v>5709</v>
      </c>
      <c r="D570" s="37">
        <v>39251</v>
      </c>
      <c r="E570" s="28" t="s">
        <v>5148</v>
      </c>
      <c r="F570" s="5">
        <v>7308</v>
      </c>
      <c r="G570" s="5">
        <v>376</v>
      </c>
      <c r="H570" s="5">
        <v>94</v>
      </c>
      <c r="I570" s="5">
        <v>21</v>
      </c>
      <c r="J570" s="5">
        <v>4</v>
      </c>
      <c r="K570" s="30">
        <v>7803</v>
      </c>
    </row>
    <row r="571" spans="2:11" s="33" customFormat="1" x14ac:dyDescent="0.2">
      <c r="B571" s="28" t="s">
        <v>90</v>
      </c>
      <c r="C571" s="28" t="s">
        <v>5710</v>
      </c>
      <c r="D571" s="37">
        <v>40210</v>
      </c>
      <c r="E571" s="28" t="s">
        <v>5148</v>
      </c>
      <c r="F571" s="5">
        <v>23</v>
      </c>
      <c r="G571" s="5"/>
      <c r="H571" s="5"/>
      <c r="I571" s="5"/>
      <c r="J571" s="5"/>
      <c r="K571" s="30">
        <v>23</v>
      </c>
    </row>
    <row r="572" spans="2:11" s="33" customFormat="1" x14ac:dyDescent="0.2">
      <c r="B572" s="28" t="s">
        <v>90</v>
      </c>
      <c r="C572" s="28" t="s">
        <v>5711</v>
      </c>
      <c r="D572" s="37">
        <v>40169</v>
      </c>
      <c r="E572" s="28" t="s">
        <v>5148</v>
      </c>
      <c r="F572" s="5">
        <v>2527</v>
      </c>
      <c r="G572" s="5">
        <v>69</v>
      </c>
      <c r="H572" s="5">
        <v>9</v>
      </c>
      <c r="I572" s="5">
        <v>1</v>
      </c>
      <c r="J572" s="5"/>
      <c r="K572" s="30">
        <v>2606</v>
      </c>
    </row>
    <row r="573" spans="2:11" s="33" customFormat="1" x14ac:dyDescent="0.2">
      <c r="B573" s="28" t="s">
        <v>90</v>
      </c>
      <c r="C573" s="28" t="s">
        <v>5712</v>
      </c>
      <c r="D573" s="37">
        <v>39240</v>
      </c>
      <c r="E573" s="28" t="s">
        <v>5148</v>
      </c>
      <c r="F573" s="5">
        <v>1913</v>
      </c>
      <c r="G573" s="5">
        <v>60</v>
      </c>
      <c r="H573" s="5">
        <v>13</v>
      </c>
      <c r="I573" s="5">
        <v>3</v>
      </c>
      <c r="J573" s="5">
        <v>2</v>
      </c>
      <c r="K573" s="30">
        <v>1991</v>
      </c>
    </row>
    <row r="574" spans="2:11" s="33" customFormat="1" x14ac:dyDescent="0.2">
      <c r="B574" s="28" t="s">
        <v>90</v>
      </c>
      <c r="C574" s="28" t="s">
        <v>5713</v>
      </c>
      <c r="D574" s="37">
        <v>39239</v>
      </c>
      <c r="E574" s="28" t="s">
        <v>5148</v>
      </c>
      <c r="F574" s="5">
        <v>3606</v>
      </c>
      <c r="G574" s="5">
        <v>183</v>
      </c>
      <c r="H574" s="5">
        <v>40</v>
      </c>
      <c r="I574" s="5">
        <v>16</v>
      </c>
      <c r="J574" s="5">
        <v>5</v>
      </c>
      <c r="K574" s="30">
        <v>3850</v>
      </c>
    </row>
    <row r="575" spans="2:11" s="33" customFormat="1" x14ac:dyDescent="0.2">
      <c r="B575" s="28" t="s">
        <v>90</v>
      </c>
      <c r="C575" s="28" t="s">
        <v>5714</v>
      </c>
      <c r="D575" s="37">
        <v>39224</v>
      </c>
      <c r="E575" s="28" t="s">
        <v>5148</v>
      </c>
      <c r="F575" s="5">
        <v>2367</v>
      </c>
      <c r="G575" s="5">
        <v>96</v>
      </c>
      <c r="H575" s="5">
        <v>17</v>
      </c>
      <c r="I575" s="5">
        <v>7</v>
      </c>
      <c r="J575" s="5">
        <v>1</v>
      </c>
      <c r="K575" s="30">
        <v>2488</v>
      </c>
    </row>
    <row r="576" spans="2:11" s="33" customFormat="1" x14ac:dyDescent="0.2">
      <c r="B576" s="28" t="s">
        <v>90</v>
      </c>
      <c r="C576" s="28" t="s">
        <v>5715</v>
      </c>
      <c r="D576" s="37">
        <v>40137</v>
      </c>
      <c r="E576" s="28" t="s">
        <v>5148</v>
      </c>
      <c r="F576" s="5">
        <v>5892</v>
      </c>
      <c r="G576" s="5">
        <v>333</v>
      </c>
      <c r="H576" s="5">
        <v>69</v>
      </c>
      <c r="I576" s="5">
        <v>18</v>
      </c>
      <c r="J576" s="5">
        <v>7</v>
      </c>
      <c r="K576" s="30">
        <v>6319</v>
      </c>
    </row>
    <row r="577" spans="2:11" s="33" customFormat="1" x14ac:dyDescent="0.2">
      <c r="B577" s="28">
        <v>69</v>
      </c>
      <c r="C577" s="28" t="s">
        <v>5914</v>
      </c>
      <c r="D577" s="37">
        <v>39659</v>
      </c>
      <c r="E577" s="28" t="s">
        <v>5148</v>
      </c>
      <c r="F577" s="5">
        <v>2715</v>
      </c>
      <c r="G577" s="5">
        <v>73</v>
      </c>
      <c r="H577" s="5">
        <v>9</v>
      </c>
      <c r="I577" s="5">
        <v>3</v>
      </c>
      <c r="J577" s="5"/>
      <c r="K577" s="30">
        <v>2800</v>
      </c>
    </row>
    <row r="578" spans="2:11" s="33" customFormat="1" x14ac:dyDescent="0.2">
      <c r="B578" s="28">
        <v>69</v>
      </c>
      <c r="C578" s="28" t="s">
        <v>5916</v>
      </c>
      <c r="D578" s="37">
        <v>39799</v>
      </c>
      <c r="E578" s="28" t="s">
        <v>5148</v>
      </c>
      <c r="F578" s="5">
        <v>1338</v>
      </c>
      <c r="G578" s="5">
        <v>35</v>
      </c>
      <c r="H578" s="5">
        <v>19</v>
      </c>
      <c r="I578" s="5">
        <v>3</v>
      </c>
      <c r="J578" s="5"/>
      <c r="K578" s="30">
        <v>1395</v>
      </c>
    </row>
    <row r="579" spans="2:11" s="33" customFormat="1" x14ac:dyDescent="0.2">
      <c r="B579" s="28" t="s">
        <v>91</v>
      </c>
      <c r="C579" s="28" t="s">
        <v>5716</v>
      </c>
      <c r="D579" s="37">
        <v>38639</v>
      </c>
      <c r="E579" s="28" t="s">
        <v>5148</v>
      </c>
      <c r="F579" s="5">
        <v>2048</v>
      </c>
      <c r="G579" s="5">
        <v>93</v>
      </c>
      <c r="H579" s="5">
        <v>19</v>
      </c>
      <c r="I579" s="5">
        <v>2</v>
      </c>
      <c r="J579" s="5"/>
      <c r="K579" s="30">
        <v>2162</v>
      </c>
    </row>
    <row r="580" spans="2:11" s="33" customFormat="1" x14ac:dyDescent="0.2">
      <c r="B580" s="28" t="s">
        <v>91</v>
      </c>
      <c r="C580" s="28" t="s">
        <v>5717</v>
      </c>
      <c r="D580" s="37">
        <v>38450</v>
      </c>
      <c r="E580" s="28" t="s">
        <v>5148</v>
      </c>
      <c r="F580" s="5">
        <v>1971</v>
      </c>
      <c r="G580" s="5">
        <v>98</v>
      </c>
      <c r="H580" s="5">
        <v>28</v>
      </c>
      <c r="I580" s="5">
        <v>5</v>
      </c>
      <c r="J580" s="5">
        <v>4</v>
      </c>
      <c r="K580" s="30">
        <v>2106</v>
      </c>
    </row>
    <row r="581" spans="2:11" s="33" customFormat="1" x14ac:dyDescent="0.2">
      <c r="B581" s="28" t="s">
        <v>91</v>
      </c>
      <c r="C581" s="28" t="s">
        <v>5718</v>
      </c>
      <c r="D581" s="37">
        <v>39232</v>
      </c>
      <c r="E581" s="28" t="s">
        <v>5148</v>
      </c>
      <c r="F581" s="5">
        <v>1252</v>
      </c>
      <c r="G581" s="5">
        <v>37</v>
      </c>
      <c r="H581" s="5">
        <v>10</v>
      </c>
      <c r="I581" s="5">
        <v>4</v>
      </c>
      <c r="J581" s="5"/>
      <c r="K581" s="30">
        <v>1303</v>
      </c>
    </row>
    <row r="582" spans="2:11" s="33" customFormat="1" x14ac:dyDescent="0.2">
      <c r="B582" s="28" t="s">
        <v>91</v>
      </c>
      <c r="C582" s="28" t="s">
        <v>5719</v>
      </c>
      <c r="D582" s="37">
        <v>39623</v>
      </c>
      <c r="E582" s="28" t="s">
        <v>5148</v>
      </c>
      <c r="F582" s="5">
        <v>1037</v>
      </c>
      <c r="G582" s="5">
        <v>25</v>
      </c>
      <c r="H582" s="5">
        <v>1</v>
      </c>
      <c r="I582" s="5"/>
      <c r="J582" s="5">
        <v>1</v>
      </c>
      <c r="K582" s="30">
        <v>1064</v>
      </c>
    </row>
    <row r="583" spans="2:11" s="33" customFormat="1" x14ac:dyDescent="0.2">
      <c r="B583" s="28" t="s">
        <v>44</v>
      </c>
      <c r="C583" s="28" t="s">
        <v>5720</v>
      </c>
      <c r="D583" s="37">
        <v>38391</v>
      </c>
      <c r="E583" s="28" t="s">
        <v>5148</v>
      </c>
      <c r="F583" s="5">
        <v>7846</v>
      </c>
      <c r="G583" s="5">
        <v>294</v>
      </c>
      <c r="H583" s="5">
        <v>54</v>
      </c>
      <c r="I583" s="5">
        <v>14</v>
      </c>
      <c r="J583" s="5">
        <v>2</v>
      </c>
      <c r="K583" s="30">
        <v>8210</v>
      </c>
    </row>
    <row r="584" spans="2:11" s="33" customFormat="1" x14ac:dyDescent="0.2">
      <c r="B584" s="28" t="s">
        <v>44</v>
      </c>
      <c r="C584" s="28" t="s">
        <v>5721</v>
      </c>
      <c r="D584" s="37">
        <v>38265</v>
      </c>
      <c r="E584" s="28" t="s">
        <v>5148</v>
      </c>
      <c r="F584" s="5">
        <v>1242</v>
      </c>
      <c r="G584" s="5">
        <v>79</v>
      </c>
      <c r="H584" s="5">
        <v>10</v>
      </c>
      <c r="I584" s="5">
        <v>5</v>
      </c>
      <c r="J584" s="5"/>
      <c r="K584" s="30">
        <v>1336</v>
      </c>
    </row>
    <row r="585" spans="2:11" s="33" customFormat="1" x14ac:dyDescent="0.2">
      <c r="B585" s="28" t="s">
        <v>44</v>
      </c>
      <c r="C585" s="28" t="s">
        <v>5722</v>
      </c>
      <c r="D585" s="37">
        <v>38462</v>
      </c>
      <c r="E585" s="28" t="s">
        <v>5148</v>
      </c>
      <c r="F585" s="5">
        <v>148</v>
      </c>
      <c r="G585" s="5">
        <v>13</v>
      </c>
      <c r="H585" s="5">
        <v>1</v>
      </c>
      <c r="I585" s="5"/>
      <c r="J585" s="5"/>
      <c r="K585" s="30">
        <v>162</v>
      </c>
    </row>
    <row r="586" spans="2:11" s="33" customFormat="1" x14ac:dyDescent="0.2">
      <c r="B586" s="28" t="s">
        <v>44</v>
      </c>
      <c r="C586" s="28" t="s">
        <v>5723</v>
      </c>
      <c r="D586" s="37">
        <v>38484</v>
      </c>
      <c r="E586" s="28" t="s">
        <v>5148</v>
      </c>
      <c r="F586" s="5">
        <v>1741</v>
      </c>
      <c r="G586" s="5">
        <v>67</v>
      </c>
      <c r="H586" s="5">
        <v>14</v>
      </c>
      <c r="I586" s="5">
        <v>6</v>
      </c>
      <c r="J586" s="5">
        <v>2</v>
      </c>
      <c r="K586" s="30">
        <v>1830</v>
      </c>
    </row>
    <row r="587" spans="2:11" s="33" customFormat="1" x14ac:dyDescent="0.2">
      <c r="B587" s="28" t="s">
        <v>44</v>
      </c>
      <c r="C587" s="28" t="s">
        <v>5203</v>
      </c>
      <c r="D587" s="37">
        <v>39329</v>
      </c>
      <c r="E587" s="28" t="s">
        <v>5148</v>
      </c>
      <c r="F587" s="5">
        <v>10</v>
      </c>
      <c r="G587" s="5"/>
      <c r="H587" s="5"/>
      <c r="I587" s="5"/>
      <c r="J587" s="5"/>
      <c r="K587" s="30">
        <v>10</v>
      </c>
    </row>
    <row r="588" spans="2:11" s="33" customFormat="1" x14ac:dyDescent="0.2">
      <c r="B588" s="28" t="s">
        <v>44</v>
      </c>
      <c r="C588" s="28" t="s">
        <v>5724</v>
      </c>
      <c r="D588" s="37">
        <v>39233</v>
      </c>
      <c r="E588" s="28" t="s">
        <v>5148</v>
      </c>
      <c r="F588" s="5">
        <v>1470</v>
      </c>
      <c r="G588" s="5">
        <v>61</v>
      </c>
      <c r="H588" s="5">
        <v>16</v>
      </c>
      <c r="I588" s="5">
        <v>3</v>
      </c>
      <c r="J588" s="5">
        <v>3</v>
      </c>
      <c r="K588" s="30">
        <v>1553</v>
      </c>
    </row>
    <row r="589" spans="2:11" s="33" customFormat="1" x14ac:dyDescent="0.2">
      <c r="B589" s="28" t="s">
        <v>44</v>
      </c>
      <c r="C589" s="28" t="s">
        <v>5725</v>
      </c>
      <c r="D589" s="37">
        <v>39300</v>
      </c>
      <c r="E589" s="28" t="s">
        <v>5148</v>
      </c>
      <c r="F589" s="5">
        <v>6608</v>
      </c>
      <c r="G589" s="5">
        <v>292</v>
      </c>
      <c r="H589" s="5">
        <v>64</v>
      </c>
      <c r="I589" s="5">
        <v>24</v>
      </c>
      <c r="J589" s="5">
        <v>6</v>
      </c>
      <c r="K589" s="30">
        <v>6994</v>
      </c>
    </row>
    <row r="590" spans="2:11" s="33" customFormat="1" x14ac:dyDescent="0.2">
      <c r="B590" s="28" t="s">
        <v>44</v>
      </c>
      <c r="C590" s="28" t="s">
        <v>5726</v>
      </c>
      <c r="D590" s="37">
        <v>39492</v>
      </c>
      <c r="E590" s="28" t="s">
        <v>5148</v>
      </c>
      <c r="F590" s="5">
        <v>756</v>
      </c>
      <c r="G590" s="5">
        <v>35</v>
      </c>
      <c r="H590" s="5">
        <v>8</v>
      </c>
      <c r="I590" s="5">
        <v>1</v>
      </c>
      <c r="J590" s="5"/>
      <c r="K590" s="30">
        <v>800</v>
      </c>
    </row>
    <row r="591" spans="2:11" s="33" customFormat="1" x14ac:dyDescent="0.2">
      <c r="B591" s="28" t="s">
        <v>44</v>
      </c>
      <c r="C591" s="28" t="s">
        <v>5727</v>
      </c>
      <c r="D591" s="37">
        <v>39407</v>
      </c>
      <c r="E591" s="28" t="s">
        <v>5148</v>
      </c>
      <c r="F591" s="5">
        <v>1244</v>
      </c>
      <c r="G591" s="5">
        <v>49</v>
      </c>
      <c r="H591" s="5">
        <v>11</v>
      </c>
      <c r="I591" s="5">
        <v>2</v>
      </c>
      <c r="J591" s="5">
        <v>3</v>
      </c>
      <c r="K591" s="30">
        <v>1309</v>
      </c>
    </row>
    <row r="592" spans="2:11" s="33" customFormat="1" x14ac:dyDescent="0.2">
      <c r="B592" s="28" t="s">
        <v>44</v>
      </c>
      <c r="C592" s="28" t="s">
        <v>5728</v>
      </c>
      <c r="D592" s="37">
        <v>40092</v>
      </c>
      <c r="E592" s="28" t="s">
        <v>5148</v>
      </c>
      <c r="F592" s="5">
        <v>3244</v>
      </c>
      <c r="G592" s="5">
        <v>186</v>
      </c>
      <c r="H592" s="5">
        <v>51</v>
      </c>
      <c r="I592" s="5">
        <v>10</v>
      </c>
      <c r="J592" s="5">
        <v>3</v>
      </c>
      <c r="K592" s="30">
        <v>3494</v>
      </c>
    </row>
    <row r="593" spans="2:11" s="33" customFormat="1" x14ac:dyDescent="0.2">
      <c r="B593" s="28" t="s">
        <v>44</v>
      </c>
      <c r="C593" s="28" t="s">
        <v>5729</v>
      </c>
      <c r="D593" s="37">
        <v>40081</v>
      </c>
      <c r="E593" s="28" t="s">
        <v>5148</v>
      </c>
      <c r="F593" s="5">
        <v>2600</v>
      </c>
      <c r="G593" s="5">
        <v>165</v>
      </c>
      <c r="H593" s="5">
        <v>37</v>
      </c>
      <c r="I593" s="5">
        <v>13</v>
      </c>
      <c r="J593" s="5">
        <v>3</v>
      </c>
      <c r="K593" s="30">
        <v>2818</v>
      </c>
    </row>
    <row r="594" spans="2:11" s="33" customFormat="1" x14ac:dyDescent="0.2">
      <c r="B594" s="28" t="s">
        <v>92</v>
      </c>
      <c r="C594" s="28" t="s">
        <v>5730</v>
      </c>
      <c r="D594" s="37">
        <v>38698</v>
      </c>
      <c r="E594" s="28" t="s">
        <v>5148</v>
      </c>
      <c r="F594" s="5">
        <v>4937</v>
      </c>
      <c r="G594" s="5">
        <v>275</v>
      </c>
      <c r="H594" s="5">
        <v>40</v>
      </c>
      <c r="I594" s="5">
        <v>4</v>
      </c>
      <c r="J594" s="5">
        <v>2</v>
      </c>
      <c r="K594" s="30">
        <v>5258</v>
      </c>
    </row>
    <row r="595" spans="2:11" s="33" customFormat="1" x14ac:dyDescent="0.2">
      <c r="B595" s="28" t="s">
        <v>92</v>
      </c>
      <c r="C595" s="28" t="s">
        <v>5731</v>
      </c>
      <c r="D595" s="37">
        <v>39500</v>
      </c>
      <c r="E595" s="28" t="s">
        <v>5148</v>
      </c>
      <c r="F595" s="5">
        <v>12306</v>
      </c>
      <c r="G595" s="5">
        <v>409</v>
      </c>
      <c r="H595" s="5">
        <v>75</v>
      </c>
      <c r="I595" s="5">
        <v>20</v>
      </c>
      <c r="J595" s="5">
        <v>4</v>
      </c>
      <c r="K595" s="30">
        <v>12814</v>
      </c>
    </row>
    <row r="596" spans="2:11" s="33" customFormat="1" x14ac:dyDescent="0.2">
      <c r="B596" s="28" t="s">
        <v>92</v>
      </c>
      <c r="C596" s="28" t="s">
        <v>5732</v>
      </c>
      <c r="D596" s="37">
        <v>39220</v>
      </c>
      <c r="E596" s="28" t="s">
        <v>5148</v>
      </c>
      <c r="F596" s="5">
        <v>19674</v>
      </c>
      <c r="G596" s="5">
        <v>703</v>
      </c>
      <c r="H596" s="5">
        <v>165</v>
      </c>
      <c r="I596" s="5">
        <v>48</v>
      </c>
      <c r="J596" s="5">
        <v>23</v>
      </c>
      <c r="K596" s="30">
        <v>20613</v>
      </c>
    </row>
    <row r="597" spans="2:11" s="33" customFormat="1" x14ac:dyDescent="0.2">
      <c r="B597" s="28" t="s">
        <v>92</v>
      </c>
      <c r="C597" s="28" t="s">
        <v>5733</v>
      </c>
      <c r="D597" s="37">
        <v>39394</v>
      </c>
      <c r="E597" s="28" t="s">
        <v>5148</v>
      </c>
      <c r="F597" s="5">
        <v>13194</v>
      </c>
      <c r="G597" s="5">
        <v>339</v>
      </c>
      <c r="H597" s="5">
        <v>59</v>
      </c>
      <c r="I597" s="5">
        <v>5</v>
      </c>
      <c r="J597" s="5">
        <v>3</v>
      </c>
      <c r="K597" s="30">
        <v>13600</v>
      </c>
    </row>
    <row r="598" spans="2:11" s="33" customFormat="1" x14ac:dyDescent="0.2">
      <c r="B598" s="28" t="s">
        <v>92</v>
      </c>
      <c r="C598" s="28" t="s">
        <v>5734</v>
      </c>
      <c r="D598" s="37">
        <v>39392</v>
      </c>
      <c r="E598" s="28" t="s">
        <v>5148</v>
      </c>
      <c r="F598" s="5">
        <v>5451</v>
      </c>
      <c r="G598" s="5">
        <v>160</v>
      </c>
      <c r="H598" s="5">
        <v>41</v>
      </c>
      <c r="I598" s="5">
        <v>16</v>
      </c>
      <c r="J598" s="5">
        <v>2</v>
      </c>
      <c r="K598" s="30">
        <v>5670</v>
      </c>
    </row>
    <row r="599" spans="2:11" s="33" customFormat="1" x14ac:dyDescent="0.2">
      <c r="B599" s="28" t="s">
        <v>92</v>
      </c>
      <c r="C599" s="28" t="s">
        <v>5735</v>
      </c>
      <c r="D599" s="37">
        <v>39840</v>
      </c>
      <c r="E599" s="28" t="s">
        <v>5148</v>
      </c>
      <c r="F599" s="5">
        <v>6964</v>
      </c>
      <c r="G599" s="5">
        <v>192</v>
      </c>
      <c r="H599" s="5">
        <v>37</v>
      </c>
      <c r="I599" s="5">
        <v>11</v>
      </c>
      <c r="J599" s="5">
        <v>3</v>
      </c>
      <c r="K599" s="30">
        <v>7207</v>
      </c>
    </row>
    <row r="600" spans="2:11" s="33" customFormat="1" x14ac:dyDescent="0.2">
      <c r="B600" s="28" t="s">
        <v>92</v>
      </c>
      <c r="C600" s="28" t="s">
        <v>5736</v>
      </c>
      <c r="D600" s="37">
        <v>40057</v>
      </c>
      <c r="E600" s="28" t="s">
        <v>5148</v>
      </c>
      <c r="F600" s="5">
        <v>3028</v>
      </c>
      <c r="G600" s="5">
        <v>131</v>
      </c>
      <c r="H600" s="5">
        <v>17</v>
      </c>
      <c r="I600" s="5">
        <v>7</v>
      </c>
      <c r="J600" s="5">
        <v>9</v>
      </c>
      <c r="K600" s="30">
        <v>3192</v>
      </c>
    </row>
    <row r="601" spans="2:11" s="33" customFormat="1" x14ac:dyDescent="0.2">
      <c r="B601" s="28" t="s">
        <v>93</v>
      </c>
      <c r="C601" s="28" t="s">
        <v>5737</v>
      </c>
      <c r="D601" s="37">
        <v>38337</v>
      </c>
      <c r="E601" s="28" t="s">
        <v>5148</v>
      </c>
      <c r="F601" s="5">
        <v>12907</v>
      </c>
      <c r="G601" s="5">
        <v>514</v>
      </c>
      <c r="H601" s="5">
        <v>115</v>
      </c>
      <c r="I601" s="5">
        <v>34</v>
      </c>
      <c r="J601" s="5">
        <v>16</v>
      </c>
      <c r="K601" s="30">
        <v>13586</v>
      </c>
    </row>
    <row r="602" spans="2:11" s="33" customFormat="1" x14ac:dyDescent="0.2">
      <c r="B602" s="28" t="s">
        <v>93</v>
      </c>
      <c r="C602" s="28" t="s">
        <v>5738</v>
      </c>
      <c r="D602" s="37">
        <v>38309</v>
      </c>
      <c r="E602" s="28" t="s">
        <v>5148</v>
      </c>
      <c r="F602" s="5">
        <v>876</v>
      </c>
      <c r="G602" s="5">
        <v>159</v>
      </c>
      <c r="H602" s="5">
        <v>32</v>
      </c>
      <c r="I602" s="5">
        <v>5</v>
      </c>
      <c r="J602" s="5">
        <v>2</v>
      </c>
      <c r="K602" s="30">
        <v>1074</v>
      </c>
    </row>
    <row r="603" spans="2:11" s="33" customFormat="1" x14ac:dyDescent="0.2">
      <c r="B603" s="28" t="s">
        <v>93</v>
      </c>
      <c r="C603" s="28" t="s">
        <v>5739</v>
      </c>
      <c r="D603" s="37">
        <v>38544</v>
      </c>
      <c r="E603" s="28" t="s">
        <v>5148</v>
      </c>
      <c r="F603" s="5">
        <v>5350</v>
      </c>
      <c r="G603" s="5">
        <v>228</v>
      </c>
      <c r="H603" s="5">
        <v>21</v>
      </c>
      <c r="I603" s="5">
        <v>6</v>
      </c>
      <c r="J603" s="5">
        <v>1</v>
      </c>
      <c r="K603" s="30">
        <v>5606</v>
      </c>
    </row>
    <row r="604" spans="2:11" s="33" customFormat="1" x14ac:dyDescent="0.2">
      <c r="B604" s="28" t="s">
        <v>93</v>
      </c>
      <c r="C604" s="28" t="s">
        <v>5740</v>
      </c>
      <c r="D604" s="37">
        <v>39770</v>
      </c>
      <c r="E604" s="28" t="s">
        <v>5148</v>
      </c>
      <c r="F604" s="5">
        <v>6575</v>
      </c>
      <c r="G604" s="5">
        <v>172</v>
      </c>
      <c r="H604" s="5">
        <v>36</v>
      </c>
      <c r="I604" s="5">
        <v>13</v>
      </c>
      <c r="J604" s="5">
        <v>6</v>
      </c>
      <c r="K604" s="30">
        <v>6802</v>
      </c>
    </row>
    <row r="605" spans="2:11" s="33" customFormat="1" x14ac:dyDescent="0.2">
      <c r="B605" s="28" t="s">
        <v>93</v>
      </c>
      <c r="C605" s="28" t="s">
        <v>5741</v>
      </c>
      <c r="D605" s="37">
        <v>39260</v>
      </c>
      <c r="E605" s="28" t="s">
        <v>5148</v>
      </c>
      <c r="F605" s="5">
        <v>236</v>
      </c>
      <c r="G605" s="5">
        <v>5</v>
      </c>
      <c r="H605" s="5">
        <v>1</v>
      </c>
      <c r="I605" s="5"/>
      <c r="J605" s="5"/>
      <c r="K605" s="30">
        <v>242</v>
      </c>
    </row>
    <row r="606" spans="2:11" s="33" customFormat="1" x14ac:dyDescent="0.2">
      <c r="B606" s="28" t="s">
        <v>93</v>
      </c>
      <c r="C606" s="28" t="s">
        <v>5742</v>
      </c>
      <c r="D606" s="37">
        <v>39318</v>
      </c>
      <c r="E606" s="28" t="s">
        <v>5148</v>
      </c>
      <c r="F606" s="5">
        <v>4049</v>
      </c>
      <c r="G606" s="5">
        <v>128</v>
      </c>
      <c r="H606" s="5">
        <v>16</v>
      </c>
      <c r="I606" s="5">
        <v>8</v>
      </c>
      <c r="J606" s="5">
        <v>17</v>
      </c>
      <c r="K606" s="30">
        <v>4218</v>
      </c>
    </row>
    <row r="607" spans="2:11" s="33" customFormat="1" x14ac:dyDescent="0.2">
      <c r="B607" s="28" t="s">
        <v>93</v>
      </c>
      <c r="C607" s="28" t="s">
        <v>5743</v>
      </c>
      <c r="D607" s="37">
        <v>39422</v>
      </c>
      <c r="E607" s="28" t="s">
        <v>5148</v>
      </c>
      <c r="F607" s="5">
        <v>310</v>
      </c>
      <c r="G607" s="5">
        <v>14</v>
      </c>
      <c r="H607" s="5">
        <v>1</v>
      </c>
      <c r="I607" s="5"/>
      <c r="J607" s="5">
        <v>1</v>
      </c>
      <c r="K607" s="30">
        <v>326</v>
      </c>
    </row>
    <row r="608" spans="2:11" s="33" customFormat="1" x14ac:dyDescent="0.2">
      <c r="B608" s="28" t="s">
        <v>93</v>
      </c>
      <c r="C608" s="28" t="s">
        <v>5744</v>
      </c>
      <c r="D608" s="37">
        <v>39409</v>
      </c>
      <c r="E608" s="28" t="s">
        <v>5148</v>
      </c>
      <c r="F608" s="5">
        <v>5845</v>
      </c>
      <c r="G608" s="5">
        <v>206</v>
      </c>
      <c r="H608" s="5">
        <v>39</v>
      </c>
      <c r="I608" s="5">
        <v>13</v>
      </c>
      <c r="J608" s="5">
        <v>4</v>
      </c>
      <c r="K608" s="30">
        <v>6107</v>
      </c>
    </row>
    <row r="609" spans="2:11" s="33" customFormat="1" x14ac:dyDescent="0.2">
      <c r="B609" s="28" t="s">
        <v>93</v>
      </c>
      <c r="C609" s="28" t="s">
        <v>5745</v>
      </c>
      <c r="D609" s="37">
        <v>39421</v>
      </c>
      <c r="E609" s="28" t="s">
        <v>5148</v>
      </c>
      <c r="F609" s="5">
        <v>5472</v>
      </c>
      <c r="G609" s="5">
        <v>220</v>
      </c>
      <c r="H609" s="5">
        <v>35</v>
      </c>
      <c r="I609" s="5">
        <v>18</v>
      </c>
      <c r="J609" s="5">
        <v>5</v>
      </c>
      <c r="K609" s="30">
        <v>5750</v>
      </c>
    </row>
    <row r="610" spans="2:11" s="33" customFormat="1" x14ac:dyDescent="0.2">
      <c r="B610" s="28" t="s">
        <v>94</v>
      </c>
      <c r="C610" s="28" t="s">
        <v>5746</v>
      </c>
      <c r="D610" s="37">
        <v>38027</v>
      </c>
      <c r="E610" s="28" t="s">
        <v>5148</v>
      </c>
      <c r="F610" s="5">
        <v>1400</v>
      </c>
      <c r="G610" s="5">
        <v>89</v>
      </c>
      <c r="H610" s="5">
        <v>23</v>
      </c>
      <c r="I610" s="5">
        <v>12</v>
      </c>
      <c r="J610" s="5">
        <v>3</v>
      </c>
      <c r="K610" s="30">
        <v>1527</v>
      </c>
    </row>
    <row r="611" spans="2:11" s="33" customFormat="1" x14ac:dyDescent="0.2">
      <c r="B611" s="28" t="s">
        <v>94</v>
      </c>
      <c r="C611" s="28" t="s">
        <v>5747</v>
      </c>
      <c r="D611" s="37">
        <v>39240</v>
      </c>
      <c r="E611" s="28" t="s">
        <v>5148</v>
      </c>
      <c r="F611" s="5">
        <v>1109</v>
      </c>
      <c r="G611" s="5">
        <v>52</v>
      </c>
      <c r="H611" s="5">
        <v>14</v>
      </c>
      <c r="I611" s="5">
        <v>5</v>
      </c>
      <c r="J611" s="5">
        <v>1</v>
      </c>
      <c r="K611" s="30">
        <v>1181</v>
      </c>
    </row>
    <row r="612" spans="2:11" s="33" customFormat="1" x14ac:dyDescent="0.2">
      <c r="B612" s="28" t="s">
        <v>94</v>
      </c>
      <c r="C612" s="28" t="s">
        <v>5748</v>
      </c>
      <c r="D612" s="37">
        <v>39216</v>
      </c>
      <c r="E612" s="28" t="s">
        <v>5148</v>
      </c>
      <c r="F612" s="5">
        <v>1619</v>
      </c>
      <c r="G612" s="5">
        <v>67</v>
      </c>
      <c r="H612" s="5">
        <v>19</v>
      </c>
      <c r="I612" s="5">
        <v>7</v>
      </c>
      <c r="J612" s="5">
        <v>3</v>
      </c>
      <c r="K612" s="30">
        <v>1715</v>
      </c>
    </row>
    <row r="613" spans="2:11" s="33" customFormat="1" x14ac:dyDescent="0.2">
      <c r="B613" s="28" t="s">
        <v>94</v>
      </c>
      <c r="C613" s="28" t="s">
        <v>5749</v>
      </c>
      <c r="D613" s="37">
        <v>39239</v>
      </c>
      <c r="E613" s="28" t="s">
        <v>5148</v>
      </c>
      <c r="F613" s="5">
        <v>12834</v>
      </c>
      <c r="G613" s="5">
        <v>720</v>
      </c>
      <c r="H613" s="5">
        <v>146</v>
      </c>
      <c r="I613" s="5">
        <v>44</v>
      </c>
      <c r="J613" s="5">
        <v>11</v>
      </c>
      <c r="K613" s="30">
        <v>13755</v>
      </c>
    </row>
    <row r="614" spans="2:11" s="33" customFormat="1" x14ac:dyDescent="0.2">
      <c r="B614" s="28" t="s">
        <v>94</v>
      </c>
      <c r="C614" s="28" t="s">
        <v>5750</v>
      </c>
      <c r="D614" s="37">
        <v>39234</v>
      </c>
      <c r="E614" s="28" t="s">
        <v>5148</v>
      </c>
      <c r="F614" s="5">
        <v>12370</v>
      </c>
      <c r="G614" s="5">
        <v>653</v>
      </c>
      <c r="H614" s="5">
        <v>135</v>
      </c>
      <c r="I614" s="5">
        <v>16</v>
      </c>
      <c r="J614" s="5">
        <v>5</v>
      </c>
      <c r="K614" s="30">
        <v>13179</v>
      </c>
    </row>
    <row r="615" spans="2:11" s="33" customFormat="1" x14ac:dyDescent="0.2">
      <c r="B615" s="28" t="s">
        <v>94</v>
      </c>
      <c r="C615" s="28" t="s">
        <v>5751</v>
      </c>
      <c r="D615" s="37">
        <v>39384</v>
      </c>
      <c r="E615" s="28" t="s">
        <v>5148</v>
      </c>
      <c r="F615" s="5">
        <v>3967</v>
      </c>
      <c r="G615" s="5">
        <v>181</v>
      </c>
      <c r="H615" s="5">
        <v>45</v>
      </c>
      <c r="I615" s="5">
        <v>14</v>
      </c>
      <c r="J615" s="5">
        <v>6</v>
      </c>
      <c r="K615" s="30">
        <v>4213</v>
      </c>
    </row>
    <row r="616" spans="2:11" s="33" customFormat="1" x14ac:dyDescent="0.2">
      <c r="B616" s="28" t="s">
        <v>94</v>
      </c>
      <c r="C616" s="28" t="s">
        <v>5752</v>
      </c>
      <c r="D616" s="37">
        <v>39645</v>
      </c>
      <c r="E616" s="28" t="s">
        <v>5148</v>
      </c>
      <c r="F616" s="5">
        <v>3177</v>
      </c>
      <c r="G616" s="5">
        <v>139</v>
      </c>
      <c r="H616" s="5">
        <v>29</v>
      </c>
      <c r="I616" s="5">
        <v>10</v>
      </c>
      <c r="J616" s="5">
        <v>6</v>
      </c>
      <c r="K616" s="30">
        <v>3361</v>
      </c>
    </row>
    <row r="617" spans="2:11" s="33" customFormat="1" x14ac:dyDescent="0.2">
      <c r="B617" s="28" t="s">
        <v>94</v>
      </c>
      <c r="C617" s="28" t="s">
        <v>5753</v>
      </c>
      <c r="D617" s="37">
        <v>39652</v>
      </c>
      <c r="E617" s="28" t="s">
        <v>5148</v>
      </c>
      <c r="F617" s="5">
        <v>1514</v>
      </c>
      <c r="G617" s="5">
        <v>75</v>
      </c>
      <c r="H617" s="5">
        <v>13</v>
      </c>
      <c r="I617" s="5">
        <v>12</v>
      </c>
      <c r="J617" s="5">
        <v>2</v>
      </c>
      <c r="K617" s="30">
        <v>1616</v>
      </c>
    </row>
    <row r="618" spans="2:11" s="33" customFormat="1" x14ac:dyDescent="0.2">
      <c r="B618" s="28" t="s">
        <v>94</v>
      </c>
      <c r="C618" s="28" t="s">
        <v>5754</v>
      </c>
      <c r="D618" s="37">
        <v>40217</v>
      </c>
      <c r="E618" s="28" t="s">
        <v>5148</v>
      </c>
      <c r="F618" s="5">
        <v>9182</v>
      </c>
      <c r="G618" s="5">
        <v>404</v>
      </c>
      <c r="H618" s="5">
        <v>100</v>
      </c>
      <c r="I618" s="5">
        <v>31</v>
      </c>
      <c r="J618" s="5">
        <v>10</v>
      </c>
      <c r="K618" s="30">
        <v>9727</v>
      </c>
    </row>
    <row r="619" spans="2:11" s="33" customFormat="1" x14ac:dyDescent="0.2">
      <c r="B619" s="28" t="s">
        <v>95</v>
      </c>
      <c r="C619" s="28" t="s">
        <v>5755</v>
      </c>
      <c r="D619" s="37">
        <v>38407</v>
      </c>
      <c r="E619" s="28" t="s">
        <v>5148</v>
      </c>
      <c r="F619" s="5">
        <v>10310</v>
      </c>
      <c r="G619" s="5">
        <v>426</v>
      </c>
      <c r="H619" s="5">
        <v>84</v>
      </c>
      <c r="I619" s="5">
        <v>36</v>
      </c>
      <c r="J619" s="5">
        <v>7</v>
      </c>
      <c r="K619" s="30">
        <v>10863</v>
      </c>
    </row>
    <row r="620" spans="2:11" s="33" customFormat="1" x14ac:dyDescent="0.2">
      <c r="B620" s="28" t="s">
        <v>95</v>
      </c>
      <c r="C620" s="28" t="s">
        <v>5756</v>
      </c>
      <c r="D620" s="37">
        <v>38546</v>
      </c>
      <c r="E620" s="28" t="s">
        <v>5148</v>
      </c>
      <c r="F620" s="5">
        <v>6</v>
      </c>
      <c r="G620" s="5"/>
      <c r="H620" s="5"/>
      <c r="I620" s="5"/>
      <c r="J620" s="5"/>
      <c r="K620" s="30">
        <v>6</v>
      </c>
    </row>
    <row r="621" spans="2:11" s="33" customFormat="1" x14ac:dyDescent="0.2">
      <c r="B621" s="28" t="s">
        <v>95</v>
      </c>
      <c r="C621" s="28" t="s">
        <v>5757</v>
      </c>
      <c r="D621" s="37">
        <v>39329</v>
      </c>
      <c r="E621" s="28" t="s">
        <v>5148</v>
      </c>
      <c r="F621" s="5">
        <v>75253</v>
      </c>
      <c r="G621" s="5">
        <v>4711</v>
      </c>
      <c r="H621" s="5">
        <v>1078</v>
      </c>
      <c r="I621" s="5">
        <v>243</v>
      </c>
      <c r="J621" s="5">
        <v>80</v>
      </c>
      <c r="K621" s="30">
        <v>81365</v>
      </c>
    </row>
    <row r="622" spans="2:11" s="33" customFormat="1" x14ac:dyDescent="0.2">
      <c r="B622" s="28" t="s">
        <v>95</v>
      </c>
      <c r="C622" s="28" t="s">
        <v>5758</v>
      </c>
      <c r="D622" s="37">
        <v>39427</v>
      </c>
      <c r="E622" s="28" t="s">
        <v>5148</v>
      </c>
      <c r="F622" s="5">
        <v>11375</v>
      </c>
      <c r="G622" s="5">
        <v>697</v>
      </c>
      <c r="H622" s="5">
        <v>168</v>
      </c>
      <c r="I622" s="5">
        <v>49</v>
      </c>
      <c r="J622" s="5">
        <v>15</v>
      </c>
      <c r="K622" s="30">
        <v>12304</v>
      </c>
    </row>
    <row r="623" spans="2:11" s="33" customFormat="1" x14ac:dyDescent="0.2">
      <c r="B623" s="28" t="s">
        <v>95</v>
      </c>
      <c r="C623" s="28" t="s">
        <v>5759</v>
      </c>
      <c r="D623" s="37">
        <v>39862</v>
      </c>
      <c r="E623" s="28" t="s">
        <v>5148</v>
      </c>
      <c r="F623" s="5">
        <v>1095</v>
      </c>
      <c r="G623" s="5">
        <v>120</v>
      </c>
      <c r="H623" s="5">
        <v>41</v>
      </c>
      <c r="I623" s="5">
        <v>11</v>
      </c>
      <c r="J623" s="5">
        <v>5</v>
      </c>
      <c r="K623" s="30">
        <v>1272</v>
      </c>
    </row>
    <row r="624" spans="2:11" s="33" customFormat="1" x14ac:dyDescent="0.2">
      <c r="B624" s="28" t="s">
        <v>95</v>
      </c>
      <c r="C624" s="28" t="s">
        <v>5760</v>
      </c>
      <c r="D624" s="37">
        <v>39923</v>
      </c>
      <c r="E624" s="28" t="s">
        <v>5148</v>
      </c>
      <c r="F624" s="5">
        <v>31854</v>
      </c>
      <c r="G624" s="5">
        <v>2113</v>
      </c>
      <c r="H624" s="5">
        <v>469</v>
      </c>
      <c r="I624" s="5">
        <v>140</v>
      </c>
      <c r="J624" s="5">
        <v>45</v>
      </c>
      <c r="K624" s="30">
        <v>34621</v>
      </c>
    </row>
    <row r="625" spans="2:11" s="33" customFormat="1" x14ac:dyDescent="0.2">
      <c r="B625" s="28" t="s">
        <v>95</v>
      </c>
      <c r="C625" s="28" t="s">
        <v>5761</v>
      </c>
      <c r="D625" s="37">
        <v>39640</v>
      </c>
      <c r="E625" s="28" t="s">
        <v>5148</v>
      </c>
      <c r="F625" s="5">
        <v>8221</v>
      </c>
      <c r="G625" s="5">
        <v>851</v>
      </c>
      <c r="H625" s="5">
        <v>257</v>
      </c>
      <c r="I625" s="5">
        <v>52</v>
      </c>
      <c r="J625" s="5">
        <v>16</v>
      </c>
      <c r="K625" s="30">
        <v>9397</v>
      </c>
    </row>
    <row r="626" spans="2:11" s="33" customFormat="1" x14ac:dyDescent="0.2">
      <c r="B626" s="28" t="s">
        <v>45</v>
      </c>
      <c r="C626" s="28" t="s">
        <v>5762</v>
      </c>
      <c r="D626" s="37">
        <v>38027</v>
      </c>
      <c r="E626" s="28" t="s">
        <v>5148</v>
      </c>
      <c r="F626" s="5">
        <v>3317</v>
      </c>
      <c r="G626" s="5">
        <v>289</v>
      </c>
      <c r="H626" s="5">
        <v>68</v>
      </c>
      <c r="I626" s="5">
        <v>12</v>
      </c>
      <c r="J626" s="5">
        <v>7</v>
      </c>
      <c r="K626" s="30">
        <v>3693</v>
      </c>
    </row>
    <row r="627" spans="2:11" s="33" customFormat="1" x14ac:dyDescent="0.2">
      <c r="B627" s="28" t="s">
        <v>45</v>
      </c>
      <c r="C627" s="28" t="s">
        <v>5763</v>
      </c>
      <c r="D627" s="37">
        <v>39262</v>
      </c>
      <c r="E627" s="28" t="s">
        <v>5148</v>
      </c>
      <c r="F627" s="5">
        <v>2323</v>
      </c>
      <c r="G627" s="5">
        <v>84</v>
      </c>
      <c r="H627" s="5">
        <v>11</v>
      </c>
      <c r="I627" s="5">
        <v>5</v>
      </c>
      <c r="J627" s="5">
        <v>1</v>
      </c>
      <c r="K627" s="30">
        <v>2424</v>
      </c>
    </row>
    <row r="628" spans="2:11" s="33" customFormat="1" x14ac:dyDescent="0.2">
      <c r="B628" s="28" t="s">
        <v>45</v>
      </c>
      <c r="C628" s="28" t="s">
        <v>5764</v>
      </c>
      <c r="D628" s="37">
        <v>39401</v>
      </c>
      <c r="E628" s="28" t="s">
        <v>5148</v>
      </c>
      <c r="F628" s="5">
        <v>21506</v>
      </c>
      <c r="G628" s="5">
        <v>828</v>
      </c>
      <c r="H628" s="5">
        <v>152</v>
      </c>
      <c r="I628" s="5">
        <v>44</v>
      </c>
      <c r="J628" s="5">
        <v>18</v>
      </c>
      <c r="K628" s="30">
        <v>22548</v>
      </c>
    </row>
    <row r="629" spans="2:11" s="33" customFormat="1" x14ac:dyDescent="0.2">
      <c r="B629" s="28" t="s">
        <v>45</v>
      </c>
      <c r="C629" s="28" t="s">
        <v>5765</v>
      </c>
      <c r="D629" s="37">
        <v>39423</v>
      </c>
      <c r="E629" s="28" t="s">
        <v>5148</v>
      </c>
      <c r="F629" s="5">
        <v>5325</v>
      </c>
      <c r="G629" s="5">
        <v>285</v>
      </c>
      <c r="H629" s="5">
        <v>58</v>
      </c>
      <c r="I629" s="5">
        <v>19</v>
      </c>
      <c r="J629" s="5"/>
      <c r="K629" s="30">
        <v>5687</v>
      </c>
    </row>
    <row r="630" spans="2:11" s="33" customFormat="1" x14ac:dyDescent="0.2">
      <c r="B630" s="28" t="s">
        <v>45</v>
      </c>
      <c r="C630" s="28" t="s">
        <v>5766</v>
      </c>
      <c r="D630" s="37">
        <v>39636</v>
      </c>
      <c r="E630" s="28" t="s">
        <v>5148</v>
      </c>
      <c r="F630" s="5">
        <v>1063</v>
      </c>
      <c r="G630" s="5">
        <v>54</v>
      </c>
      <c r="H630" s="5">
        <v>18</v>
      </c>
      <c r="I630" s="5">
        <v>5</v>
      </c>
      <c r="J630" s="5">
        <v>4</v>
      </c>
      <c r="K630" s="30">
        <v>1144</v>
      </c>
    </row>
    <row r="631" spans="2:11" s="33" customFormat="1" x14ac:dyDescent="0.2">
      <c r="B631" s="28" t="s">
        <v>45</v>
      </c>
      <c r="C631" s="28" t="s">
        <v>5767</v>
      </c>
      <c r="D631" s="37">
        <v>40182</v>
      </c>
      <c r="E631" s="28" t="s">
        <v>5148</v>
      </c>
      <c r="F631" s="5">
        <v>10846</v>
      </c>
      <c r="G631" s="5">
        <v>339</v>
      </c>
      <c r="H631" s="5">
        <v>40</v>
      </c>
      <c r="I631" s="5">
        <v>7</v>
      </c>
      <c r="J631" s="5">
        <v>6</v>
      </c>
      <c r="K631" s="30">
        <v>11238</v>
      </c>
    </row>
    <row r="632" spans="2:11" s="33" customFormat="1" x14ac:dyDescent="0.2">
      <c r="B632" s="28" t="s">
        <v>45</v>
      </c>
      <c r="C632" s="28" t="s">
        <v>5768</v>
      </c>
      <c r="D632" s="37">
        <v>39241</v>
      </c>
      <c r="E632" s="28" t="s">
        <v>5148</v>
      </c>
      <c r="F632" s="5">
        <v>1403</v>
      </c>
      <c r="G632" s="5">
        <v>50</v>
      </c>
      <c r="H632" s="5">
        <v>7</v>
      </c>
      <c r="I632" s="5"/>
      <c r="J632" s="5"/>
      <c r="K632" s="30">
        <v>1460</v>
      </c>
    </row>
    <row r="633" spans="2:11" s="33" customFormat="1" x14ac:dyDescent="0.2">
      <c r="B633" s="28" t="s">
        <v>45</v>
      </c>
      <c r="C633" s="28" t="s">
        <v>5769</v>
      </c>
      <c r="D633" s="37">
        <v>39240</v>
      </c>
      <c r="E633" s="28" t="s">
        <v>5148</v>
      </c>
      <c r="F633" s="5">
        <v>4403</v>
      </c>
      <c r="G633" s="5">
        <v>157</v>
      </c>
      <c r="H633" s="5">
        <v>30</v>
      </c>
      <c r="I633" s="5">
        <v>11</v>
      </c>
      <c r="J633" s="5">
        <v>7</v>
      </c>
      <c r="K633" s="30">
        <v>4608</v>
      </c>
    </row>
    <row r="634" spans="2:11" s="33" customFormat="1" x14ac:dyDescent="0.2">
      <c r="B634" s="28" t="s">
        <v>45</v>
      </c>
      <c r="C634" s="28" t="s">
        <v>5770</v>
      </c>
      <c r="D634" s="37">
        <v>39245</v>
      </c>
      <c r="E634" s="28" t="s">
        <v>5148</v>
      </c>
      <c r="F634" s="5">
        <v>829</v>
      </c>
      <c r="G634" s="5">
        <v>37</v>
      </c>
      <c r="H634" s="5">
        <v>5</v>
      </c>
      <c r="I634" s="5">
        <v>1</v>
      </c>
      <c r="J634" s="5"/>
      <c r="K634" s="30">
        <v>872</v>
      </c>
    </row>
    <row r="635" spans="2:11" s="33" customFormat="1" x14ac:dyDescent="0.2">
      <c r="B635" s="28" t="s">
        <v>45</v>
      </c>
      <c r="C635" s="28" t="s">
        <v>5771</v>
      </c>
      <c r="D635" s="37">
        <v>39518</v>
      </c>
      <c r="E635" s="28" t="s">
        <v>5148</v>
      </c>
      <c r="F635" s="5">
        <v>3211</v>
      </c>
      <c r="G635" s="5">
        <v>110</v>
      </c>
      <c r="H635" s="5">
        <v>24</v>
      </c>
      <c r="I635" s="5">
        <v>5</v>
      </c>
      <c r="J635" s="5">
        <v>4</v>
      </c>
      <c r="K635" s="30">
        <v>3354</v>
      </c>
    </row>
    <row r="636" spans="2:11" s="33" customFormat="1" x14ac:dyDescent="0.2">
      <c r="B636" s="28" t="s">
        <v>45</v>
      </c>
      <c r="C636" s="28" t="s">
        <v>5772</v>
      </c>
      <c r="D636" s="37">
        <v>39393</v>
      </c>
      <c r="E636" s="28" t="s">
        <v>5148</v>
      </c>
      <c r="F636" s="5">
        <v>866</v>
      </c>
      <c r="G636" s="5">
        <v>25</v>
      </c>
      <c r="H636" s="5">
        <v>2</v>
      </c>
      <c r="I636" s="5"/>
      <c r="J636" s="5"/>
      <c r="K636" s="30">
        <v>893</v>
      </c>
    </row>
    <row r="637" spans="2:11" s="33" customFormat="1" x14ac:dyDescent="0.2">
      <c r="B637" s="28" t="s">
        <v>45</v>
      </c>
      <c r="C637" s="28" t="s">
        <v>5773</v>
      </c>
      <c r="D637" s="37">
        <v>39491</v>
      </c>
      <c r="E637" s="28" t="s">
        <v>5148</v>
      </c>
      <c r="F637" s="5">
        <v>4293</v>
      </c>
      <c r="G637" s="5">
        <v>122</v>
      </c>
      <c r="H637" s="5">
        <v>31</v>
      </c>
      <c r="I637" s="5">
        <v>4</v>
      </c>
      <c r="J637" s="5">
        <v>8</v>
      </c>
      <c r="K637" s="30">
        <v>4458</v>
      </c>
    </row>
    <row r="638" spans="2:11" s="33" customFormat="1" x14ac:dyDescent="0.2">
      <c r="B638" s="28" t="s">
        <v>45</v>
      </c>
      <c r="C638" s="28" t="s">
        <v>5774</v>
      </c>
      <c r="D638" s="37">
        <v>39498</v>
      </c>
      <c r="E638" s="28" t="s">
        <v>5148</v>
      </c>
      <c r="F638" s="5">
        <v>399</v>
      </c>
      <c r="G638" s="5">
        <v>23</v>
      </c>
      <c r="H638" s="5"/>
      <c r="I638" s="5">
        <v>4</v>
      </c>
      <c r="J638" s="5">
        <v>3</v>
      </c>
      <c r="K638" s="30">
        <v>429</v>
      </c>
    </row>
    <row r="639" spans="2:11" s="33" customFormat="1" x14ac:dyDescent="0.2">
      <c r="B639" s="28" t="s">
        <v>45</v>
      </c>
      <c r="C639" s="28" t="s">
        <v>5775</v>
      </c>
      <c r="D639" s="37">
        <v>39686</v>
      </c>
      <c r="E639" s="28" t="s">
        <v>5148</v>
      </c>
      <c r="F639" s="5">
        <v>1043</v>
      </c>
      <c r="G639" s="5">
        <v>33</v>
      </c>
      <c r="H639" s="5">
        <v>3</v>
      </c>
      <c r="I639" s="5">
        <v>1</v>
      </c>
      <c r="J639" s="5"/>
      <c r="K639" s="30">
        <v>1080</v>
      </c>
    </row>
    <row r="640" spans="2:11" s="33" customFormat="1" x14ac:dyDescent="0.2">
      <c r="B640" s="28" t="s">
        <v>96</v>
      </c>
      <c r="C640" s="28" t="s">
        <v>5776</v>
      </c>
      <c r="D640" s="37">
        <v>38449</v>
      </c>
      <c r="E640" s="28" t="s">
        <v>5148</v>
      </c>
      <c r="F640" s="5">
        <v>1055</v>
      </c>
      <c r="G640" s="5">
        <v>97</v>
      </c>
      <c r="H640" s="5">
        <v>9</v>
      </c>
      <c r="I640" s="5">
        <v>5</v>
      </c>
      <c r="J640" s="5">
        <v>2</v>
      </c>
      <c r="K640" s="30">
        <v>1168</v>
      </c>
    </row>
    <row r="641" spans="2:11" s="33" customFormat="1" x14ac:dyDescent="0.2">
      <c r="B641" s="28" t="s">
        <v>96</v>
      </c>
      <c r="C641" s="28" t="s">
        <v>5777</v>
      </c>
      <c r="D641" s="37">
        <v>38520</v>
      </c>
      <c r="E641" s="28" t="s">
        <v>5148</v>
      </c>
      <c r="F641" s="5">
        <v>667</v>
      </c>
      <c r="G641" s="5">
        <v>44</v>
      </c>
      <c r="H641" s="5">
        <v>6</v>
      </c>
      <c r="I641" s="5"/>
      <c r="J641" s="5">
        <v>2</v>
      </c>
      <c r="K641" s="30">
        <v>719</v>
      </c>
    </row>
    <row r="642" spans="2:11" s="33" customFormat="1" x14ac:dyDescent="0.2">
      <c r="B642" s="28" t="s">
        <v>96</v>
      </c>
      <c r="C642" s="28" t="s">
        <v>5778</v>
      </c>
      <c r="D642" s="37">
        <v>39245</v>
      </c>
      <c r="E642" s="28" t="s">
        <v>5148</v>
      </c>
      <c r="F642" s="5">
        <v>47263</v>
      </c>
      <c r="G642" s="5">
        <v>4746</v>
      </c>
      <c r="H642" s="5">
        <v>992</v>
      </c>
      <c r="I642" s="5">
        <v>257</v>
      </c>
      <c r="J642" s="5">
        <v>77</v>
      </c>
      <c r="K642" s="30">
        <v>53335</v>
      </c>
    </row>
    <row r="643" spans="2:11" s="33" customFormat="1" x14ac:dyDescent="0.2">
      <c r="B643" s="28" t="s">
        <v>96</v>
      </c>
      <c r="C643" s="28" t="s">
        <v>5779</v>
      </c>
      <c r="D643" s="37">
        <v>39373</v>
      </c>
      <c r="E643" s="28" t="s">
        <v>5148</v>
      </c>
      <c r="F643" s="5">
        <v>49533</v>
      </c>
      <c r="G643" s="5">
        <v>6345</v>
      </c>
      <c r="H643" s="5">
        <v>1432</v>
      </c>
      <c r="I643" s="5">
        <v>331</v>
      </c>
      <c r="J643" s="5">
        <v>164</v>
      </c>
      <c r="K643" s="30">
        <v>57805</v>
      </c>
    </row>
    <row r="644" spans="2:11" s="33" customFormat="1" x14ac:dyDescent="0.2">
      <c r="B644" s="28" t="s">
        <v>96</v>
      </c>
      <c r="C644" s="28" t="s">
        <v>5780</v>
      </c>
      <c r="D644" s="37">
        <v>40148</v>
      </c>
      <c r="E644" s="28" t="s">
        <v>5148</v>
      </c>
      <c r="F644" s="5">
        <v>24966</v>
      </c>
      <c r="G644" s="5">
        <v>1525</v>
      </c>
      <c r="H644" s="5">
        <v>401</v>
      </c>
      <c r="I644" s="5">
        <v>128</v>
      </c>
      <c r="J644" s="5">
        <v>61</v>
      </c>
      <c r="K644" s="30">
        <v>27081</v>
      </c>
    </row>
    <row r="645" spans="2:11" s="33" customFormat="1" x14ac:dyDescent="0.2">
      <c r="B645" s="28" t="s">
        <v>96</v>
      </c>
      <c r="C645" s="28" t="s">
        <v>5781</v>
      </c>
      <c r="D645" s="37">
        <v>38820</v>
      </c>
      <c r="E645" s="28" t="s">
        <v>5148</v>
      </c>
      <c r="F645" s="5">
        <v>1331</v>
      </c>
      <c r="G645" s="5">
        <v>50</v>
      </c>
      <c r="H645" s="5">
        <v>8</v>
      </c>
      <c r="I645" s="5">
        <v>6</v>
      </c>
      <c r="J645" s="5">
        <v>8</v>
      </c>
      <c r="K645" s="30">
        <v>1403</v>
      </c>
    </row>
    <row r="646" spans="2:11" s="33" customFormat="1" x14ac:dyDescent="0.2">
      <c r="B646" s="28" t="s">
        <v>96</v>
      </c>
      <c r="C646" s="28" t="s">
        <v>5782</v>
      </c>
      <c r="D646" s="37">
        <v>39406</v>
      </c>
      <c r="E646" s="28" t="s">
        <v>5148</v>
      </c>
      <c r="F646" s="5">
        <v>14910</v>
      </c>
      <c r="G646" s="5">
        <v>730</v>
      </c>
      <c r="H646" s="5">
        <v>154</v>
      </c>
      <c r="I646" s="5">
        <v>69</v>
      </c>
      <c r="J646" s="5">
        <v>32</v>
      </c>
      <c r="K646" s="30">
        <v>15895</v>
      </c>
    </row>
    <row r="647" spans="2:11" s="33" customFormat="1" x14ac:dyDescent="0.2">
      <c r="B647" s="28" t="s">
        <v>96</v>
      </c>
      <c r="C647" s="28" t="s">
        <v>5783</v>
      </c>
      <c r="D647" s="37">
        <v>39382</v>
      </c>
      <c r="E647" s="28" t="s">
        <v>5148</v>
      </c>
      <c r="F647" s="5">
        <v>5163</v>
      </c>
      <c r="G647" s="5">
        <v>234</v>
      </c>
      <c r="H647" s="5">
        <v>56</v>
      </c>
      <c r="I647" s="5">
        <v>21</v>
      </c>
      <c r="J647" s="5">
        <v>14</v>
      </c>
      <c r="K647" s="30">
        <v>5488</v>
      </c>
    </row>
    <row r="648" spans="2:11" s="33" customFormat="1" x14ac:dyDescent="0.2">
      <c r="B648" s="28" t="s">
        <v>96</v>
      </c>
      <c r="C648" s="28" t="s">
        <v>5784</v>
      </c>
      <c r="D648" s="37">
        <v>39498</v>
      </c>
      <c r="E648" s="28" t="s">
        <v>5148</v>
      </c>
      <c r="F648" s="5">
        <v>2060</v>
      </c>
      <c r="G648" s="5">
        <v>134</v>
      </c>
      <c r="H648" s="5">
        <v>35</v>
      </c>
      <c r="I648" s="5">
        <v>6</v>
      </c>
      <c r="J648" s="5">
        <v>1</v>
      </c>
      <c r="K648" s="30">
        <v>2236</v>
      </c>
    </row>
    <row r="649" spans="2:11" s="33" customFormat="1" x14ac:dyDescent="0.2">
      <c r="B649" s="28" t="s">
        <v>96</v>
      </c>
      <c r="C649" s="28" t="s">
        <v>5785</v>
      </c>
      <c r="D649" s="37">
        <v>39406</v>
      </c>
      <c r="E649" s="28" t="s">
        <v>5148</v>
      </c>
      <c r="F649" s="5">
        <v>3739</v>
      </c>
      <c r="G649" s="5">
        <v>214</v>
      </c>
      <c r="H649" s="5">
        <v>45</v>
      </c>
      <c r="I649" s="5">
        <v>28</v>
      </c>
      <c r="J649" s="5">
        <v>17</v>
      </c>
      <c r="K649" s="30">
        <v>4043</v>
      </c>
    </row>
    <row r="650" spans="2:11" s="33" customFormat="1" x14ac:dyDescent="0.2">
      <c r="B650" s="28" t="s">
        <v>96</v>
      </c>
      <c r="C650" s="28" t="s">
        <v>5786</v>
      </c>
      <c r="D650" s="37">
        <v>40042</v>
      </c>
      <c r="E650" s="28" t="s">
        <v>5148</v>
      </c>
      <c r="F650" s="5">
        <v>1191</v>
      </c>
      <c r="G650" s="5">
        <v>71</v>
      </c>
      <c r="H650" s="5">
        <v>11</v>
      </c>
      <c r="I650" s="5">
        <v>8</v>
      </c>
      <c r="J650" s="5">
        <v>4</v>
      </c>
      <c r="K650" s="30">
        <v>1285</v>
      </c>
    </row>
    <row r="651" spans="2:11" s="33" customFormat="1" x14ac:dyDescent="0.2">
      <c r="B651" s="28" t="s">
        <v>46</v>
      </c>
      <c r="C651" s="28" t="s">
        <v>5787</v>
      </c>
      <c r="D651" s="37">
        <v>38582</v>
      </c>
      <c r="E651" s="28" t="s">
        <v>5148</v>
      </c>
      <c r="F651" s="5">
        <v>118</v>
      </c>
      <c r="G651" s="5">
        <v>24</v>
      </c>
      <c r="H651" s="5">
        <v>5</v>
      </c>
      <c r="I651" s="5">
        <v>1</v>
      </c>
      <c r="J651" s="5"/>
      <c r="K651" s="30">
        <v>148</v>
      </c>
    </row>
    <row r="652" spans="2:11" s="33" customFormat="1" x14ac:dyDescent="0.2">
      <c r="B652" s="28" t="s">
        <v>46</v>
      </c>
      <c r="C652" s="28" t="s">
        <v>5788</v>
      </c>
      <c r="D652" s="37">
        <v>38326</v>
      </c>
      <c r="E652" s="28" t="s">
        <v>5148</v>
      </c>
      <c r="F652" s="5">
        <v>2896</v>
      </c>
      <c r="G652" s="5">
        <v>111</v>
      </c>
      <c r="H652" s="5">
        <v>30</v>
      </c>
      <c r="I652" s="5">
        <v>6</v>
      </c>
      <c r="J652" s="5">
        <v>3</v>
      </c>
      <c r="K652" s="30">
        <v>3046</v>
      </c>
    </row>
    <row r="653" spans="2:11" s="33" customFormat="1" x14ac:dyDescent="0.2">
      <c r="B653" s="28" t="s">
        <v>46</v>
      </c>
      <c r="C653" s="28" t="s">
        <v>5789</v>
      </c>
      <c r="D653" s="37">
        <v>40218</v>
      </c>
      <c r="E653" s="28" t="s">
        <v>5148</v>
      </c>
      <c r="F653" s="5">
        <v>2609</v>
      </c>
      <c r="G653" s="5">
        <v>132</v>
      </c>
      <c r="H653" s="5">
        <v>22</v>
      </c>
      <c r="I653" s="5">
        <v>7</v>
      </c>
      <c r="J653" s="5">
        <v>3</v>
      </c>
      <c r="K653" s="30">
        <v>2773</v>
      </c>
    </row>
    <row r="654" spans="2:11" s="33" customFormat="1" x14ac:dyDescent="0.2">
      <c r="B654" s="28" t="s">
        <v>46</v>
      </c>
      <c r="C654" s="28" t="s">
        <v>5790</v>
      </c>
      <c r="D654" s="37">
        <v>39164</v>
      </c>
      <c r="E654" s="28" t="s">
        <v>5148</v>
      </c>
      <c r="F654" s="5">
        <v>2339</v>
      </c>
      <c r="G654" s="5">
        <v>95</v>
      </c>
      <c r="H654" s="5">
        <v>19</v>
      </c>
      <c r="I654" s="5">
        <v>8</v>
      </c>
      <c r="J654" s="5">
        <v>1</v>
      </c>
      <c r="K654" s="30">
        <v>2462</v>
      </c>
    </row>
    <row r="655" spans="2:11" s="33" customFormat="1" x14ac:dyDescent="0.2">
      <c r="B655" s="28" t="s">
        <v>46</v>
      </c>
      <c r="C655" s="28" t="s">
        <v>5791</v>
      </c>
      <c r="D655" s="37">
        <v>39227</v>
      </c>
      <c r="E655" s="28" t="s">
        <v>5148</v>
      </c>
      <c r="F655" s="5">
        <v>9418</v>
      </c>
      <c r="G655" s="5">
        <v>353</v>
      </c>
      <c r="H655" s="5">
        <v>74</v>
      </c>
      <c r="I655" s="5">
        <v>29</v>
      </c>
      <c r="J655" s="5">
        <v>11</v>
      </c>
      <c r="K655" s="30">
        <v>9885</v>
      </c>
    </row>
    <row r="656" spans="2:11" s="33" customFormat="1" x14ac:dyDescent="0.2">
      <c r="B656" s="28" t="s">
        <v>47</v>
      </c>
      <c r="C656" s="28" t="s">
        <v>5792</v>
      </c>
      <c r="D656" s="37">
        <v>39272</v>
      </c>
      <c r="E656" s="28" t="s">
        <v>5148</v>
      </c>
      <c r="F656" s="5">
        <v>1244</v>
      </c>
      <c r="G656" s="5">
        <v>37</v>
      </c>
      <c r="H656" s="5">
        <v>5</v>
      </c>
      <c r="I656" s="5">
        <v>1</v>
      </c>
      <c r="J656" s="5"/>
      <c r="K656" s="30">
        <v>1287</v>
      </c>
    </row>
    <row r="657" spans="2:11" s="33" customFormat="1" x14ac:dyDescent="0.2">
      <c r="B657" s="28" t="s">
        <v>47</v>
      </c>
      <c r="C657" s="28" t="s">
        <v>5266</v>
      </c>
      <c r="D657" s="37">
        <v>39217</v>
      </c>
      <c r="E657" s="28" t="s">
        <v>5148</v>
      </c>
      <c r="F657" s="5">
        <v>2234</v>
      </c>
      <c r="G657" s="5">
        <v>73</v>
      </c>
      <c r="H657" s="5">
        <v>11</v>
      </c>
      <c r="I657" s="5">
        <v>1</v>
      </c>
      <c r="J657" s="5">
        <v>2</v>
      </c>
      <c r="K657" s="30">
        <v>2321</v>
      </c>
    </row>
    <row r="658" spans="2:11" s="33" customFormat="1" x14ac:dyDescent="0.2">
      <c r="B658" s="28" t="s">
        <v>47</v>
      </c>
      <c r="C658" s="28" t="s">
        <v>5793</v>
      </c>
      <c r="D658" s="37">
        <v>39244</v>
      </c>
      <c r="E658" s="28" t="s">
        <v>5148</v>
      </c>
      <c r="F658" s="5">
        <v>3644</v>
      </c>
      <c r="G658" s="5">
        <v>111</v>
      </c>
      <c r="H658" s="5">
        <v>15</v>
      </c>
      <c r="I658" s="5">
        <v>2</v>
      </c>
      <c r="J658" s="5"/>
      <c r="K658" s="30">
        <v>3772</v>
      </c>
    </row>
    <row r="659" spans="2:11" s="33" customFormat="1" x14ac:dyDescent="0.2">
      <c r="B659" s="28" t="s">
        <v>47</v>
      </c>
      <c r="C659" s="28" t="s">
        <v>5794</v>
      </c>
      <c r="D659" s="37">
        <v>39547</v>
      </c>
      <c r="E659" s="28" t="s">
        <v>5148</v>
      </c>
      <c r="F659" s="5">
        <v>6785</v>
      </c>
      <c r="G659" s="5">
        <v>161</v>
      </c>
      <c r="H659" s="5">
        <v>50</v>
      </c>
      <c r="I659" s="5">
        <v>11</v>
      </c>
      <c r="J659" s="5">
        <v>1</v>
      </c>
      <c r="K659" s="30">
        <v>7008</v>
      </c>
    </row>
    <row r="660" spans="2:11" s="33" customFormat="1" x14ac:dyDescent="0.2">
      <c r="B660" s="28" t="s">
        <v>47</v>
      </c>
      <c r="C660" s="28" t="s">
        <v>5795</v>
      </c>
      <c r="D660" s="37">
        <v>39638</v>
      </c>
      <c r="E660" s="28" t="s">
        <v>5148</v>
      </c>
      <c r="F660" s="5">
        <v>1862</v>
      </c>
      <c r="G660" s="5">
        <v>68</v>
      </c>
      <c r="H660" s="5">
        <v>12</v>
      </c>
      <c r="I660" s="5">
        <v>3</v>
      </c>
      <c r="J660" s="5">
        <v>2</v>
      </c>
      <c r="K660" s="30">
        <v>1947</v>
      </c>
    </row>
    <row r="661" spans="2:11" s="33" customFormat="1" x14ac:dyDescent="0.2">
      <c r="B661" s="28" t="s">
        <v>47</v>
      </c>
      <c r="C661" s="28" t="s">
        <v>5796</v>
      </c>
      <c r="D661" s="37">
        <v>40134</v>
      </c>
      <c r="E661" s="28" t="s">
        <v>5148</v>
      </c>
      <c r="F661" s="5">
        <v>1723</v>
      </c>
      <c r="G661" s="5">
        <v>78</v>
      </c>
      <c r="H661" s="5">
        <v>14</v>
      </c>
      <c r="I661" s="5">
        <v>3</v>
      </c>
      <c r="J661" s="5"/>
      <c r="K661" s="30">
        <v>1818</v>
      </c>
    </row>
    <row r="662" spans="2:11" s="33" customFormat="1" x14ac:dyDescent="0.2">
      <c r="B662" s="28" t="s">
        <v>97</v>
      </c>
      <c r="C662" s="28" t="s">
        <v>5650</v>
      </c>
      <c r="D662" s="37">
        <v>39223</v>
      </c>
      <c r="E662" s="28" t="s">
        <v>5148</v>
      </c>
      <c r="F662" s="5">
        <v>8329</v>
      </c>
      <c r="G662" s="5">
        <v>195</v>
      </c>
      <c r="H662" s="5">
        <v>31</v>
      </c>
      <c r="I662" s="5">
        <v>8</v>
      </c>
      <c r="J662" s="5">
        <v>13</v>
      </c>
      <c r="K662" s="30">
        <v>8576</v>
      </c>
    </row>
    <row r="663" spans="2:11" s="33" customFormat="1" x14ac:dyDescent="0.2">
      <c r="B663" s="28" t="s">
        <v>97</v>
      </c>
      <c r="C663" s="28" t="s">
        <v>5797</v>
      </c>
      <c r="D663" s="37">
        <v>39237</v>
      </c>
      <c r="E663" s="28" t="s">
        <v>5148</v>
      </c>
      <c r="F663" s="5">
        <v>6639</v>
      </c>
      <c r="G663" s="5">
        <v>293</v>
      </c>
      <c r="H663" s="5">
        <v>82</v>
      </c>
      <c r="I663" s="5">
        <v>25</v>
      </c>
      <c r="J663" s="5">
        <v>16</v>
      </c>
      <c r="K663" s="30">
        <v>7055</v>
      </c>
    </row>
    <row r="664" spans="2:11" s="33" customFormat="1" x14ac:dyDescent="0.2">
      <c r="B664" s="28" t="s">
        <v>97</v>
      </c>
      <c r="C664" s="28" t="s">
        <v>5798</v>
      </c>
      <c r="D664" s="37">
        <v>39415</v>
      </c>
      <c r="E664" s="28" t="s">
        <v>5148</v>
      </c>
      <c r="F664" s="5">
        <v>624</v>
      </c>
      <c r="G664" s="5">
        <v>25</v>
      </c>
      <c r="H664" s="5">
        <v>4</v>
      </c>
      <c r="I664" s="5">
        <v>1</v>
      </c>
      <c r="J664" s="5"/>
      <c r="K664" s="30">
        <v>654</v>
      </c>
    </row>
    <row r="665" spans="2:11" s="33" customFormat="1" x14ac:dyDescent="0.2">
      <c r="B665" s="28" t="s">
        <v>97</v>
      </c>
      <c r="C665" s="28" t="s">
        <v>5799</v>
      </c>
      <c r="D665" s="37">
        <v>39414</v>
      </c>
      <c r="E665" s="28" t="s">
        <v>5148</v>
      </c>
      <c r="F665" s="5">
        <v>391</v>
      </c>
      <c r="G665" s="5">
        <v>16</v>
      </c>
      <c r="H665" s="5">
        <v>1</v>
      </c>
      <c r="I665" s="5"/>
      <c r="J665" s="5"/>
      <c r="K665" s="30">
        <v>408</v>
      </c>
    </row>
    <row r="666" spans="2:11" s="33" customFormat="1" x14ac:dyDescent="0.2">
      <c r="B666" s="28" t="s">
        <v>97</v>
      </c>
      <c r="C666" s="28" t="s">
        <v>5800</v>
      </c>
      <c r="D666" s="37">
        <v>39856</v>
      </c>
      <c r="E666" s="28" t="s">
        <v>5148</v>
      </c>
      <c r="F666" s="5">
        <v>4157</v>
      </c>
      <c r="G666" s="5">
        <v>175</v>
      </c>
      <c r="H666" s="5">
        <v>34</v>
      </c>
      <c r="I666" s="5">
        <v>10</v>
      </c>
      <c r="J666" s="5">
        <v>4</v>
      </c>
      <c r="K666" s="30">
        <v>4380</v>
      </c>
    </row>
    <row r="667" spans="2:11" s="33" customFormat="1" x14ac:dyDescent="0.2">
      <c r="B667" s="28" t="s">
        <v>97</v>
      </c>
      <c r="C667" s="28" t="s">
        <v>5801</v>
      </c>
      <c r="D667" s="37">
        <v>40039</v>
      </c>
      <c r="E667" s="28" t="s">
        <v>5148</v>
      </c>
      <c r="F667" s="5">
        <v>618</v>
      </c>
      <c r="G667" s="5">
        <v>10</v>
      </c>
      <c r="H667" s="5"/>
      <c r="I667" s="5"/>
      <c r="J667" s="5"/>
      <c r="K667" s="30">
        <v>628</v>
      </c>
    </row>
    <row r="668" spans="2:11" s="33" customFormat="1" x14ac:dyDescent="0.2">
      <c r="B668" s="28" t="s">
        <v>97</v>
      </c>
      <c r="C668" s="28" t="s">
        <v>5802</v>
      </c>
      <c r="D668" s="37">
        <v>40088</v>
      </c>
      <c r="E668" s="28" t="s">
        <v>5148</v>
      </c>
      <c r="F668" s="5">
        <v>2577</v>
      </c>
      <c r="G668" s="5">
        <v>135</v>
      </c>
      <c r="H668" s="5">
        <v>30</v>
      </c>
      <c r="I668" s="5">
        <v>17</v>
      </c>
      <c r="J668" s="5">
        <v>5</v>
      </c>
      <c r="K668" s="30">
        <v>2764</v>
      </c>
    </row>
    <row r="669" spans="2:11" s="33" customFormat="1" x14ac:dyDescent="0.2">
      <c r="B669" s="28" t="s">
        <v>97</v>
      </c>
      <c r="C669" s="28" t="s">
        <v>5803</v>
      </c>
      <c r="D669" s="37">
        <v>39693</v>
      </c>
      <c r="E669" s="28" t="s">
        <v>5148</v>
      </c>
      <c r="F669" s="5">
        <v>1671</v>
      </c>
      <c r="G669" s="5">
        <v>71</v>
      </c>
      <c r="H669" s="5">
        <v>16</v>
      </c>
      <c r="I669" s="5">
        <v>2</v>
      </c>
      <c r="J669" s="5"/>
      <c r="K669" s="30">
        <v>1760</v>
      </c>
    </row>
    <row r="670" spans="2:11" s="33" customFormat="1" x14ac:dyDescent="0.2">
      <c r="B670" s="28" t="s">
        <v>98</v>
      </c>
      <c r="C670" s="28" t="s">
        <v>5804</v>
      </c>
      <c r="D670" s="37">
        <v>39357</v>
      </c>
      <c r="E670" s="28" t="s">
        <v>5148</v>
      </c>
      <c r="F670" s="5">
        <v>3630</v>
      </c>
      <c r="G670" s="5">
        <v>135</v>
      </c>
      <c r="H670" s="5">
        <v>13</v>
      </c>
      <c r="I670" s="5"/>
      <c r="J670" s="5"/>
      <c r="K670" s="30">
        <v>3778</v>
      </c>
    </row>
    <row r="671" spans="2:11" s="33" customFormat="1" x14ac:dyDescent="0.2">
      <c r="B671" s="28" t="s">
        <v>98</v>
      </c>
      <c r="C671" s="28" t="s">
        <v>5805</v>
      </c>
      <c r="D671" s="37">
        <v>38853</v>
      </c>
      <c r="E671" s="28" t="s">
        <v>5148</v>
      </c>
      <c r="F671" s="5">
        <v>689</v>
      </c>
      <c r="G671" s="5">
        <v>141</v>
      </c>
      <c r="H671" s="5">
        <v>35</v>
      </c>
      <c r="I671" s="5">
        <v>5</v>
      </c>
      <c r="J671" s="5"/>
      <c r="K671" s="30">
        <v>870</v>
      </c>
    </row>
    <row r="672" spans="2:11" s="33" customFormat="1" x14ac:dyDescent="0.2">
      <c r="B672" s="28" t="s">
        <v>98</v>
      </c>
      <c r="C672" s="28" t="s">
        <v>5806</v>
      </c>
      <c r="D672" s="37">
        <v>39568</v>
      </c>
      <c r="E672" s="28" t="s">
        <v>5148</v>
      </c>
      <c r="F672" s="5">
        <v>1082</v>
      </c>
      <c r="G672" s="5">
        <v>46</v>
      </c>
      <c r="H672" s="5">
        <v>13</v>
      </c>
      <c r="I672" s="5">
        <v>6</v>
      </c>
      <c r="J672" s="5"/>
      <c r="K672" s="30">
        <v>1147</v>
      </c>
    </row>
    <row r="673" spans="2:11" s="33" customFormat="1" x14ac:dyDescent="0.2">
      <c r="B673" s="28" t="s">
        <v>98</v>
      </c>
      <c r="C673" s="28" t="s">
        <v>5807</v>
      </c>
      <c r="D673" s="37">
        <v>39640</v>
      </c>
      <c r="E673" s="28" t="s">
        <v>5148</v>
      </c>
      <c r="F673" s="5">
        <v>1040</v>
      </c>
      <c r="G673" s="5">
        <v>36</v>
      </c>
      <c r="H673" s="5">
        <v>14</v>
      </c>
      <c r="I673" s="5">
        <v>5</v>
      </c>
      <c r="J673" s="5">
        <v>1</v>
      </c>
      <c r="K673" s="30">
        <v>1096</v>
      </c>
    </row>
    <row r="674" spans="2:11" s="33" customFormat="1" x14ac:dyDescent="0.2">
      <c r="B674" s="28" t="s">
        <v>99</v>
      </c>
      <c r="C674" s="28" t="s">
        <v>5808</v>
      </c>
      <c r="D674" s="37">
        <v>38463</v>
      </c>
      <c r="E674" s="28" t="s">
        <v>5148</v>
      </c>
      <c r="F674" s="5">
        <v>2691</v>
      </c>
      <c r="G674" s="5">
        <v>220</v>
      </c>
      <c r="H674" s="5">
        <v>34</v>
      </c>
      <c r="I674" s="5">
        <v>9</v>
      </c>
      <c r="J674" s="5">
        <v>5</v>
      </c>
      <c r="K674" s="30">
        <v>2959</v>
      </c>
    </row>
    <row r="675" spans="2:11" s="33" customFormat="1" x14ac:dyDescent="0.2">
      <c r="B675" s="28" t="s">
        <v>99</v>
      </c>
      <c r="C675" s="28" t="s">
        <v>5809</v>
      </c>
      <c r="D675" s="37">
        <v>38384</v>
      </c>
      <c r="E675" s="28" t="s">
        <v>5148</v>
      </c>
      <c r="F675" s="5">
        <v>1075</v>
      </c>
      <c r="G675" s="5">
        <v>120</v>
      </c>
      <c r="H675" s="5">
        <v>36</v>
      </c>
      <c r="I675" s="5">
        <v>4</v>
      </c>
      <c r="J675" s="5">
        <v>5</v>
      </c>
      <c r="K675" s="30">
        <v>1240</v>
      </c>
    </row>
    <row r="676" spans="2:11" s="33" customFormat="1" x14ac:dyDescent="0.2">
      <c r="B676" s="28" t="s">
        <v>99</v>
      </c>
      <c r="C676" s="28" t="s">
        <v>5810</v>
      </c>
      <c r="D676" s="37">
        <v>39879</v>
      </c>
      <c r="E676" s="28" t="s">
        <v>5148</v>
      </c>
      <c r="F676" s="5">
        <v>1250</v>
      </c>
      <c r="G676" s="5">
        <v>33</v>
      </c>
      <c r="H676" s="5">
        <v>11</v>
      </c>
      <c r="I676" s="5">
        <v>2</v>
      </c>
      <c r="J676" s="5"/>
      <c r="K676" s="30">
        <v>1296</v>
      </c>
    </row>
    <row r="677" spans="2:11" s="33" customFormat="1" x14ac:dyDescent="0.2">
      <c r="B677" s="28" t="s">
        <v>99</v>
      </c>
      <c r="C677" s="28" t="s">
        <v>5811</v>
      </c>
      <c r="D677" s="37">
        <v>39020</v>
      </c>
      <c r="E677" s="28" t="s">
        <v>5148</v>
      </c>
      <c r="F677" s="5">
        <v>193</v>
      </c>
      <c r="G677" s="5">
        <v>51</v>
      </c>
      <c r="H677" s="5">
        <v>18</v>
      </c>
      <c r="I677" s="5">
        <v>2</v>
      </c>
      <c r="J677" s="5"/>
      <c r="K677" s="30">
        <v>264</v>
      </c>
    </row>
    <row r="678" spans="2:11" s="33" customFormat="1" x14ac:dyDescent="0.2">
      <c r="B678" s="28" t="s">
        <v>99</v>
      </c>
      <c r="C678" s="28" t="s">
        <v>5812</v>
      </c>
      <c r="D678" s="37">
        <v>39384</v>
      </c>
      <c r="E678" s="28" t="s">
        <v>5148</v>
      </c>
      <c r="F678" s="5">
        <v>1599</v>
      </c>
      <c r="G678" s="5">
        <v>45</v>
      </c>
      <c r="H678" s="5">
        <v>16</v>
      </c>
      <c r="I678" s="5">
        <v>2</v>
      </c>
      <c r="J678" s="5">
        <v>2</v>
      </c>
      <c r="K678" s="30">
        <v>1664</v>
      </c>
    </row>
    <row r="679" spans="2:11" s="33" customFormat="1" x14ac:dyDescent="0.2">
      <c r="B679" s="28" t="s">
        <v>99</v>
      </c>
      <c r="C679" s="28" t="s">
        <v>5813</v>
      </c>
      <c r="D679" s="37">
        <v>40138</v>
      </c>
      <c r="E679" s="28" t="s">
        <v>5148</v>
      </c>
      <c r="F679" s="5">
        <v>4278</v>
      </c>
      <c r="G679" s="5">
        <v>152</v>
      </c>
      <c r="H679" s="5">
        <v>42</v>
      </c>
      <c r="I679" s="5">
        <v>9</v>
      </c>
      <c r="J679" s="5">
        <v>4</v>
      </c>
      <c r="K679" s="30">
        <v>4485</v>
      </c>
    </row>
    <row r="680" spans="2:11" s="33" customFormat="1" x14ac:dyDescent="0.2">
      <c r="B680" s="28" t="s">
        <v>48</v>
      </c>
      <c r="C680" s="28" t="s">
        <v>5814</v>
      </c>
      <c r="D680" s="37">
        <v>38301</v>
      </c>
      <c r="E680" s="28" t="s">
        <v>5148</v>
      </c>
      <c r="F680" s="5">
        <v>1116</v>
      </c>
      <c r="G680" s="5">
        <v>75</v>
      </c>
      <c r="H680" s="5">
        <v>26</v>
      </c>
      <c r="I680" s="5">
        <v>1</v>
      </c>
      <c r="J680" s="5">
        <v>7</v>
      </c>
      <c r="K680" s="30">
        <v>1225</v>
      </c>
    </row>
    <row r="681" spans="2:11" s="33" customFormat="1" x14ac:dyDescent="0.2">
      <c r="B681" s="28" t="s">
        <v>48</v>
      </c>
      <c r="C681" s="28" t="s">
        <v>5815</v>
      </c>
      <c r="D681" s="37">
        <v>39391</v>
      </c>
      <c r="E681" s="28" t="s">
        <v>5148</v>
      </c>
      <c r="F681" s="5">
        <v>15220</v>
      </c>
      <c r="G681" s="5">
        <v>528</v>
      </c>
      <c r="H681" s="5">
        <v>108</v>
      </c>
      <c r="I681" s="5">
        <v>19</v>
      </c>
      <c r="J681" s="5">
        <v>10</v>
      </c>
      <c r="K681" s="30">
        <v>15885</v>
      </c>
    </row>
    <row r="682" spans="2:11" s="33" customFormat="1" x14ac:dyDescent="0.2">
      <c r="B682" s="28" t="s">
        <v>48</v>
      </c>
      <c r="C682" s="28" t="s">
        <v>5816</v>
      </c>
      <c r="D682" s="37">
        <v>39437</v>
      </c>
      <c r="E682" s="28" t="s">
        <v>5148</v>
      </c>
      <c r="F682" s="5">
        <v>39234</v>
      </c>
      <c r="G682" s="5">
        <v>2365</v>
      </c>
      <c r="H682" s="5">
        <v>577</v>
      </c>
      <c r="I682" s="5">
        <v>170</v>
      </c>
      <c r="J682" s="5">
        <v>83</v>
      </c>
      <c r="K682" s="30">
        <v>42429</v>
      </c>
    </row>
    <row r="683" spans="2:11" s="33" customFormat="1" x14ac:dyDescent="0.2">
      <c r="B683" s="28" t="s">
        <v>48</v>
      </c>
      <c r="C683" s="28" t="s">
        <v>5184</v>
      </c>
      <c r="D683" s="37">
        <v>39591</v>
      </c>
      <c r="E683" s="28" t="s">
        <v>5148</v>
      </c>
      <c r="F683" s="5">
        <v>12708</v>
      </c>
      <c r="G683" s="5">
        <v>368</v>
      </c>
      <c r="H683" s="5">
        <v>107</v>
      </c>
      <c r="I683" s="5">
        <v>24</v>
      </c>
      <c r="J683" s="5">
        <v>8</v>
      </c>
      <c r="K683" s="30">
        <v>13215</v>
      </c>
    </row>
    <row r="684" spans="2:11" s="33" customFormat="1" x14ac:dyDescent="0.2">
      <c r="B684" s="28" t="s">
        <v>48</v>
      </c>
      <c r="C684" s="28" t="s">
        <v>5817</v>
      </c>
      <c r="D684" s="37">
        <v>39168</v>
      </c>
      <c r="E684" s="28" t="s">
        <v>5148</v>
      </c>
      <c r="F684" s="5">
        <v>5540</v>
      </c>
      <c r="G684" s="5">
        <v>291</v>
      </c>
      <c r="H684" s="5">
        <v>65</v>
      </c>
      <c r="I684" s="5">
        <v>6</v>
      </c>
      <c r="J684" s="5">
        <v>8</v>
      </c>
      <c r="K684" s="30">
        <v>5910</v>
      </c>
    </row>
    <row r="685" spans="2:11" s="33" customFormat="1" x14ac:dyDescent="0.2">
      <c r="B685" s="28" t="s">
        <v>48</v>
      </c>
      <c r="C685" s="28" t="s">
        <v>5818</v>
      </c>
      <c r="D685" s="37">
        <v>39232</v>
      </c>
      <c r="E685" s="28" t="s">
        <v>5148</v>
      </c>
      <c r="F685" s="5">
        <v>7414</v>
      </c>
      <c r="G685" s="5">
        <v>285</v>
      </c>
      <c r="H685" s="5">
        <v>73</v>
      </c>
      <c r="I685" s="5">
        <v>16</v>
      </c>
      <c r="J685" s="5">
        <v>11</v>
      </c>
      <c r="K685" s="30">
        <v>7799</v>
      </c>
    </row>
    <row r="686" spans="2:11" s="33" customFormat="1" x14ac:dyDescent="0.2">
      <c r="B686" s="28" t="s">
        <v>48</v>
      </c>
      <c r="C686" s="28" t="s">
        <v>5819</v>
      </c>
      <c r="D686" s="37">
        <v>39384</v>
      </c>
      <c r="E686" s="28" t="s">
        <v>5148</v>
      </c>
      <c r="F686" s="5">
        <v>10051</v>
      </c>
      <c r="G686" s="5">
        <v>460</v>
      </c>
      <c r="H686" s="5">
        <v>109</v>
      </c>
      <c r="I686" s="5">
        <v>38</v>
      </c>
      <c r="J686" s="5">
        <v>16</v>
      </c>
      <c r="K686" s="30">
        <v>10674</v>
      </c>
    </row>
    <row r="687" spans="2:11" s="33" customFormat="1" x14ac:dyDescent="0.2">
      <c r="B687" s="28" t="s">
        <v>48</v>
      </c>
      <c r="C687" s="28" t="s">
        <v>5820</v>
      </c>
      <c r="D687" s="37">
        <v>39363</v>
      </c>
      <c r="E687" s="28" t="s">
        <v>5148</v>
      </c>
      <c r="F687" s="5">
        <v>15005</v>
      </c>
      <c r="G687" s="5">
        <v>855</v>
      </c>
      <c r="H687" s="5">
        <v>217</v>
      </c>
      <c r="I687" s="5">
        <v>80</v>
      </c>
      <c r="J687" s="5">
        <v>29</v>
      </c>
      <c r="K687" s="30">
        <v>16186</v>
      </c>
    </row>
    <row r="688" spans="2:11" s="33" customFormat="1" x14ac:dyDescent="0.2">
      <c r="B688" s="28" t="s">
        <v>48</v>
      </c>
      <c r="C688" s="28" t="s">
        <v>5821</v>
      </c>
      <c r="D688" s="37">
        <v>39588</v>
      </c>
      <c r="E688" s="28" t="s">
        <v>5148</v>
      </c>
      <c r="F688" s="5">
        <v>701</v>
      </c>
      <c r="G688" s="5">
        <v>27</v>
      </c>
      <c r="H688" s="5">
        <v>8</v>
      </c>
      <c r="I688" s="5">
        <v>1</v>
      </c>
      <c r="J688" s="5">
        <v>2</v>
      </c>
      <c r="K688" s="30">
        <v>739</v>
      </c>
    </row>
    <row r="689" spans="2:11" s="33" customFormat="1" x14ac:dyDescent="0.2">
      <c r="B689" s="28" t="s">
        <v>48</v>
      </c>
      <c r="C689" s="28" t="s">
        <v>5822</v>
      </c>
      <c r="D689" s="37">
        <v>39905</v>
      </c>
      <c r="E689" s="28" t="s">
        <v>5148</v>
      </c>
      <c r="F689" s="5">
        <v>856</v>
      </c>
      <c r="G689" s="5">
        <v>58</v>
      </c>
      <c r="H689" s="5">
        <v>13</v>
      </c>
      <c r="I689" s="5">
        <v>1</v>
      </c>
      <c r="J689" s="5"/>
      <c r="K689" s="30">
        <v>928</v>
      </c>
    </row>
    <row r="690" spans="2:11" s="33" customFormat="1" x14ac:dyDescent="0.2">
      <c r="B690" s="28" t="s">
        <v>48</v>
      </c>
      <c r="C690" s="28" t="s">
        <v>5823</v>
      </c>
      <c r="D690" s="37">
        <v>39903</v>
      </c>
      <c r="E690" s="28" t="s">
        <v>5148</v>
      </c>
      <c r="F690" s="5">
        <v>2627</v>
      </c>
      <c r="G690" s="5">
        <v>41</v>
      </c>
      <c r="H690" s="5">
        <v>17</v>
      </c>
      <c r="I690" s="5">
        <v>1</v>
      </c>
      <c r="J690" s="5"/>
      <c r="K690" s="30">
        <v>2686</v>
      </c>
    </row>
    <row r="691" spans="2:11" s="33" customFormat="1" x14ac:dyDescent="0.2">
      <c r="B691" s="28" t="s">
        <v>48</v>
      </c>
      <c r="C691" s="28" t="s">
        <v>5824</v>
      </c>
      <c r="D691" s="37">
        <v>40143</v>
      </c>
      <c r="E691" s="28" t="s">
        <v>5148</v>
      </c>
      <c r="F691" s="5">
        <v>7332</v>
      </c>
      <c r="G691" s="5">
        <v>300</v>
      </c>
      <c r="H691" s="5">
        <v>65</v>
      </c>
      <c r="I691" s="5">
        <v>19</v>
      </c>
      <c r="J691" s="5">
        <v>23</v>
      </c>
      <c r="K691" s="30">
        <v>7739</v>
      </c>
    </row>
    <row r="692" spans="2:11" s="33" customFormat="1" x14ac:dyDescent="0.2">
      <c r="B692" s="28" t="s">
        <v>48</v>
      </c>
      <c r="C692" s="28" t="s">
        <v>5825</v>
      </c>
      <c r="D692" s="37">
        <v>39472</v>
      </c>
      <c r="E692" s="28" t="s">
        <v>5148</v>
      </c>
      <c r="F692" s="5">
        <v>6314</v>
      </c>
      <c r="G692" s="5">
        <v>300</v>
      </c>
      <c r="H692" s="5">
        <v>71</v>
      </c>
      <c r="I692" s="5">
        <v>39</v>
      </c>
      <c r="J692" s="5">
        <v>11</v>
      </c>
      <c r="K692" s="30">
        <v>6735</v>
      </c>
    </row>
    <row r="693" spans="2:11" s="33" customFormat="1" x14ac:dyDescent="0.2">
      <c r="B693" s="28" t="s">
        <v>48</v>
      </c>
      <c r="C693" s="28" t="s">
        <v>5826</v>
      </c>
      <c r="D693" s="37">
        <v>39492</v>
      </c>
      <c r="E693" s="28" t="s">
        <v>5148</v>
      </c>
      <c r="F693" s="5">
        <v>5866</v>
      </c>
      <c r="G693" s="5">
        <v>247</v>
      </c>
      <c r="H693" s="5">
        <v>51</v>
      </c>
      <c r="I693" s="5">
        <v>23</v>
      </c>
      <c r="J693" s="5">
        <v>14</v>
      </c>
      <c r="K693" s="30">
        <v>6201</v>
      </c>
    </row>
    <row r="694" spans="2:11" s="33" customFormat="1" x14ac:dyDescent="0.2">
      <c r="B694" s="28" t="s">
        <v>49</v>
      </c>
      <c r="C694" s="28" t="s">
        <v>5827</v>
      </c>
      <c r="D694" s="37">
        <v>38350</v>
      </c>
      <c r="E694" s="28" t="s">
        <v>5148</v>
      </c>
      <c r="F694" s="5">
        <v>4112</v>
      </c>
      <c r="G694" s="5">
        <v>309</v>
      </c>
      <c r="H694" s="5">
        <v>46</v>
      </c>
      <c r="I694" s="5">
        <v>33</v>
      </c>
      <c r="J694" s="5">
        <v>9</v>
      </c>
      <c r="K694" s="30">
        <v>4509</v>
      </c>
    </row>
    <row r="695" spans="2:11" s="33" customFormat="1" x14ac:dyDescent="0.2">
      <c r="B695" s="28" t="s">
        <v>49</v>
      </c>
      <c r="C695" s="28" t="s">
        <v>5828</v>
      </c>
      <c r="D695" s="37">
        <v>38274</v>
      </c>
      <c r="E695" s="28" t="s">
        <v>5148</v>
      </c>
      <c r="F695" s="5">
        <v>1433</v>
      </c>
      <c r="G695" s="5">
        <v>85</v>
      </c>
      <c r="H695" s="5">
        <v>9</v>
      </c>
      <c r="I695" s="5">
        <v>2</v>
      </c>
      <c r="J695" s="5">
        <v>2</v>
      </c>
      <c r="K695" s="30">
        <v>1531</v>
      </c>
    </row>
    <row r="696" spans="2:11" s="33" customFormat="1" x14ac:dyDescent="0.2">
      <c r="B696" s="28" t="s">
        <v>49</v>
      </c>
      <c r="C696" s="28" t="s">
        <v>5829</v>
      </c>
      <c r="D696" s="37">
        <v>38464</v>
      </c>
      <c r="E696" s="28" t="s">
        <v>5148</v>
      </c>
      <c r="F696" s="5">
        <v>3867</v>
      </c>
      <c r="G696" s="5">
        <v>352</v>
      </c>
      <c r="H696" s="5">
        <v>87</v>
      </c>
      <c r="I696" s="5">
        <v>22</v>
      </c>
      <c r="J696" s="5">
        <v>9</v>
      </c>
      <c r="K696" s="30">
        <v>4337</v>
      </c>
    </row>
    <row r="697" spans="2:11" s="33" customFormat="1" x14ac:dyDescent="0.2">
      <c r="B697" s="28" t="s">
        <v>49</v>
      </c>
      <c r="C697" s="28" t="s">
        <v>5830</v>
      </c>
      <c r="D697" s="37">
        <v>39553</v>
      </c>
      <c r="E697" s="28" t="s">
        <v>5148</v>
      </c>
      <c r="F697" s="5">
        <v>5626</v>
      </c>
      <c r="G697" s="5">
        <v>276</v>
      </c>
      <c r="H697" s="5">
        <v>52</v>
      </c>
      <c r="I697" s="5">
        <v>15</v>
      </c>
      <c r="J697" s="5">
        <v>5</v>
      </c>
      <c r="K697" s="30">
        <v>5974</v>
      </c>
    </row>
    <row r="698" spans="2:11" s="33" customFormat="1" x14ac:dyDescent="0.2">
      <c r="B698" s="28" t="s">
        <v>49</v>
      </c>
      <c r="C698" s="28" t="s">
        <v>5831</v>
      </c>
      <c r="D698" s="37">
        <v>39220</v>
      </c>
      <c r="E698" s="28" t="s">
        <v>5148</v>
      </c>
      <c r="F698" s="5">
        <v>1877</v>
      </c>
      <c r="G698" s="5">
        <v>123</v>
      </c>
      <c r="H698" s="5">
        <v>22</v>
      </c>
      <c r="I698" s="5">
        <v>11</v>
      </c>
      <c r="J698" s="5">
        <v>10</v>
      </c>
      <c r="K698" s="30">
        <v>2043</v>
      </c>
    </row>
    <row r="699" spans="2:11" s="33" customFormat="1" x14ac:dyDescent="0.2">
      <c r="B699" s="28" t="s">
        <v>49</v>
      </c>
      <c r="C699" s="28" t="s">
        <v>5832</v>
      </c>
      <c r="D699" s="37">
        <v>39224</v>
      </c>
      <c r="E699" s="28" t="s">
        <v>5148</v>
      </c>
      <c r="F699" s="5">
        <v>3012</v>
      </c>
      <c r="G699" s="5">
        <v>81</v>
      </c>
      <c r="H699" s="5">
        <v>20</v>
      </c>
      <c r="I699" s="5">
        <v>6</v>
      </c>
      <c r="J699" s="5">
        <v>9</v>
      </c>
      <c r="K699" s="30">
        <v>3128</v>
      </c>
    </row>
    <row r="700" spans="2:11" s="33" customFormat="1" x14ac:dyDescent="0.2">
      <c r="B700" s="28" t="s">
        <v>49</v>
      </c>
      <c r="C700" s="28" t="s">
        <v>5833</v>
      </c>
      <c r="D700" s="37">
        <v>39840</v>
      </c>
      <c r="E700" s="28" t="s">
        <v>5148</v>
      </c>
      <c r="F700" s="5">
        <v>5820</v>
      </c>
      <c r="G700" s="5">
        <v>227</v>
      </c>
      <c r="H700" s="5">
        <v>45</v>
      </c>
      <c r="I700" s="5">
        <v>9</v>
      </c>
      <c r="J700" s="5">
        <v>1</v>
      </c>
      <c r="K700" s="30">
        <v>6102</v>
      </c>
    </row>
    <row r="701" spans="2:11" s="33" customFormat="1" x14ac:dyDescent="0.2">
      <c r="B701" s="28" t="s">
        <v>49</v>
      </c>
      <c r="C701" s="28" t="s">
        <v>5834</v>
      </c>
      <c r="D701" s="37">
        <v>39492</v>
      </c>
      <c r="E701" s="28" t="s">
        <v>5148</v>
      </c>
      <c r="F701" s="5">
        <v>4788</v>
      </c>
      <c r="G701" s="5">
        <v>247</v>
      </c>
      <c r="H701" s="5">
        <v>52</v>
      </c>
      <c r="I701" s="5">
        <v>11</v>
      </c>
      <c r="J701" s="5">
        <v>8</v>
      </c>
      <c r="K701" s="30">
        <v>5106</v>
      </c>
    </row>
    <row r="702" spans="2:11" s="33" customFormat="1" x14ac:dyDescent="0.2">
      <c r="B702" s="28" t="s">
        <v>100</v>
      </c>
      <c r="C702" s="28" t="s">
        <v>5835</v>
      </c>
      <c r="D702" s="37">
        <v>38240</v>
      </c>
      <c r="E702" s="28" t="s">
        <v>5148</v>
      </c>
      <c r="F702" s="5">
        <v>1366</v>
      </c>
      <c r="G702" s="5">
        <v>69</v>
      </c>
      <c r="H702" s="5">
        <v>16</v>
      </c>
      <c r="I702" s="5">
        <v>2</v>
      </c>
      <c r="J702" s="5"/>
      <c r="K702" s="30">
        <v>1453</v>
      </c>
    </row>
    <row r="703" spans="2:11" s="33" customFormat="1" x14ac:dyDescent="0.2">
      <c r="B703" s="28" t="s">
        <v>100</v>
      </c>
      <c r="C703" s="28" t="s">
        <v>5836</v>
      </c>
      <c r="D703" s="37">
        <v>38412</v>
      </c>
      <c r="E703" s="28" t="s">
        <v>5148</v>
      </c>
      <c r="F703" s="5">
        <v>1449</v>
      </c>
      <c r="G703" s="5">
        <v>59</v>
      </c>
      <c r="H703" s="5">
        <v>17</v>
      </c>
      <c r="I703" s="5">
        <v>2</v>
      </c>
      <c r="J703" s="5"/>
      <c r="K703" s="30">
        <v>1527</v>
      </c>
    </row>
    <row r="704" spans="2:11" s="33" customFormat="1" x14ac:dyDescent="0.2">
      <c r="B704" s="28" t="s">
        <v>100</v>
      </c>
      <c r="C704" s="28" t="s">
        <v>5837</v>
      </c>
      <c r="D704" s="37">
        <v>39786</v>
      </c>
      <c r="E704" s="28" t="s">
        <v>5148</v>
      </c>
      <c r="F704" s="5">
        <v>5327</v>
      </c>
      <c r="G704" s="5">
        <v>150</v>
      </c>
      <c r="H704" s="5">
        <v>22</v>
      </c>
      <c r="I704" s="5">
        <v>3</v>
      </c>
      <c r="J704" s="5">
        <v>3</v>
      </c>
      <c r="K704" s="30">
        <v>5505</v>
      </c>
    </row>
    <row r="705" spans="2:11" s="33" customFormat="1" x14ac:dyDescent="0.2">
      <c r="B705" s="28" t="s">
        <v>100</v>
      </c>
      <c r="C705" s="28" t="s">
        <v>5838</v>
      </c>
      <c r="D705" s="37">
        <v>39230</v>
      </c>
      <c r="E705" s="28" t="s">
        <v>5148</v>
      </c>
      <c r="F705" s="5">
        <v>6998</v>
      </c>
      <c r="G705" s="5">
        <v>177</v>
      </c>
      <c r="H705" s="5">
        <v>26</v>
      </c>
      <c r="I705" s="5">
        <v>10</v>
      </c>
      <c r="J705" s="5">
        <v>3</v>
      </c>
      <c r="K705" s="30">
        <v>7214</v>
      </c>
    </row>
    <row r="706" spans="2:11" s="33" customFormat="1" x14ac:dyDescent="0.2">
      <c r="B706" s="28" t="s">
        <v>100</v>
      </c>
      <c r="C706" s="28" t="s">
        <v>5839</v>
      </c>
      <c r="D706" s="37">
        <v>39261</v>
      </c>
      <c r="E706" s="28" t="s">
        <v>5148</v>
      </c>
      <c r="F706" s="5">
        <v>431</v>
      </c>
      <c r="G706" s="5">
        <v>15</v>
      </c>
      <c r="H706" s="5">
        <v>3</v>
      </c>
      <c r="I706" s="5"/>
      <c r="J706" s="5"/>
      <c r="K706" s="30">
        <v>449</v>
      </c>
    </row>
    <row r="707" spans="2:11" s="33" customFormat="1" x14ac:dyDescent="0.2">
      <c r="B707" s="28" t="s">
        <v>100</v>
      </c>
      <c r="C707" s="28" t="s">
        <v>5840</v>
      </c>
      <c r="D707" s="37">
        <v>39819</v>
      </c>
      <c r="E707" s="28" t="s">
        <v>5148</v>
      </c>
      <c r="F707" s="5">
        <v>1686</v>
      </c>
      <c r="G707" s="5">
        <v>77</v>
      </c>
      <c r="H707" s="5">
        <v>8</v>
      </c>
      <c r="I707" s="5">
        <v>2</v>
      </c>
      <c r="J707" s="5">
        <v>1</v>
      </c>
      <c r="K707" s="30">
        <v>1774</v>
      </c>
    </row>
    <row r="708" spans="2:11" s="33" customFormat="1" x14ac:dyDescent="0.2">
      <c r="B708" s="28" t="s">
        <v>100</v>
      </c>
      <c r="C708" s="28" t="s">
        <v>5841</v>
      </c>
      <c r="D708" s="37">
        <v>39832</v>
      </c>
      <c r="E708" s="28" t="s">
        <v>5148</v>
      </c>
      <c r="F708" s="5">
        <v>1342</v>
      </c>
      <c r="G708" s="5">
        <v>61</v>
      </c>
      <c r="H708" s="5">
        <v>13</v>
      </c>
      <c r="I708" s="5">
        <v>4</v>
      </c>
      <c r="J708" s="5">
        <v>1</v>
      </c>
      <c r="K708" s="30">
        <v>1421</v>
      </c>
    </row>
    <row r="709" spans="2:11" s="33" customFormat="1" x14ac:dyDescent="0.2">
      <c r="B709" s="28" t="s">
        <v>100</v>
      </c>
      <c r="C709" s="28" t="s">
        <v>5842</v>
      </c>
      <c r="D709" s="37">
        <v>40070</v>
      </c>
      <c r="E709" s="28" t="s">
        <v>5148</v>
      </c>
      <c r="F709" s="5">
        <v>1485</v>
      </c>
      <c r="G709" s="5">
        <v>38</v>
      </c>
      <c r="H709" s="5">
        <v>1</v>
      </c>
      <c r="I709" s="5"/>
      <c r="J709" s="5"/>
      <c r="K709" s="30">
        <v>1524</v>
      </c>
    </row>
    <row r="710" spans="2:11" s="33" customFormat="1" x14ac:dyDescent="0.2">
      <c r="B710" s="28" t="s">
        <v>101</v>
      </c>
      <c r="C710" s="28" t="s">
        <v>5843</v>
      </c>
      <c r="D710" s="37">
        <v>39237</v>
      </c>
      <c r="E710" s="28" t="s">
        <v>5148</v>
      </c>
      <c r="F710" s="5">
        <v>2861</v>
      </c>
      <c r="G710" s="5">
        <v>95</v>
      </c>
      <c r="H710" s="5">
        <v>8</v>
      </c>
      <c r="I710" s="5">
        <v>1</v>
      </c>
      <c r="J710" s="5">
        <v>2</v>
      </c>
      <c r="K710" s="30">
        <v>2967</v>
      </c>
    </row>
    <row r="711" spans="2:11" s="33" customFormat="1" x14ac:dyDescent="0.2">
      <c r="B711" s="28" t="s">
        <v>101</v>
      </c>
      <c r="C711" s="28" t="s">
        <v>5844</v>
      </c>
      <c r="D711" s="37">
        <v>39232</v>
      </c>
      <c r="E711" s="28" t="s">
        <v>5148</v>
      </c>
      <c r="F711" s="5">
        <v>2604</v>
      </c>
      <c r="G711" s="5">
        <v>60</v>
      </c>
      <c r="H711" s="5">
        <v>4</v>
      </c>
      <c r="I711" s="5">
        <v>1</v>
      </c>
      <c r="J711" s="5">
        <v>1</v>
      </c>
      <c r="K711" s="30">
        <v>2670</v>
      </c>
    </row>
    <row r="712" spans="2:11" s="33" customFormat="1" x14ac:dyDescent="0.2">
      <c r="B712" s="28" t="s">
        <v>101</v>
      </c>
      <c r="C712" s="28" t="s">
        <v>5845</v>
      </c>
      <c r="D712" s="37">
        <v>39400</v>
      </c>
      <c r="E712" s="28" t="s">
        <v>5148</v>
      </c>
      <c r="F712" s="5">
        <v>3971</v>
      </c>
      <c r="G712" s="5">
        <v>123</v>
      </c>
      <c r="H712" s="5">
        <v>31</v>
      </c>
      <c r="I712" s="5">
        <v>9</v>
      </c>
      <c r="J712" s="5"/>
      <c r="K712" s="30">
        <v>4134</v>
      </c>
    </row>
    <row r="713" spans="2:11" s="33" customFormat="1" x14ac:dyDescent="0.2">
      <c r="B713" s="28" t="s">
        <v>101</v>
      </c>
      <c r="C713" s="28" t="s">
        <v>5846</v>
      </c>
      <c r="D713" s="37">
        <v>39413</v>
      </c>
      <c r="E713" s="28" t="s">
        <v>5148</v>
      </c>
      <c r="F713" s="5">
        <v>4342</v>
      </c>
      <c r="G713" s="5">
        <v>144</v>
      </c>
      <c r="H713" s="5">
        <v>37</v>
      </c>
      <c r="I713" s="5">
        <v>14</v>
      </c>
      <c r="J713" s="5">
        <v>6</v>
      </c>
      <c r="K713" s="30">
        <v>4543</v>
      </c>
    </row>
    <row r="714" spans="2:11" s="33" customFormat="1" x14ac:dyDescent="0.2">
      <c r="B714" s="28" t="s">
        <v>101</v>
      </c>
      <c r="C714" s="28" t="s">
        <v>5847</v>
      </c>
      <c r="D714" s="37">
        <v>39868</v>
      </c>
      <c r="E714" s="28" t="s">
        <v>5148</v>
      </c>
      <c r="F714" s="5">
        <v>1892</v>
      </c>
      <c r="G714" s="5">
        <v>76</v>
      </c>
      <c r="H714" s="5">
        <v>4</v>
      </c>
      <c r="I714" s="5"/>
      <c r="J714" s="5"/>
      <c r="K714" s="30">
        <v>1972</v>
      </c>
    </row>
    <row r="715" spans="2:11" s="33" customFormat="1" x14ac:dyDescent="0.2">
      <c r="B715" s="28" t="s">
        <v>50</v>
      </c>
      <c r="C715" s="28" t="s">
        <v>5848</v>
      </c>
      <c r="D715" s="37">
        <v>38349</v>
      </c>
      <c r="E715" s="28" t="s">
        <v>5148</v>
      </c>
      <c r="F715" s="5">
        <v>5556</v>
      </c>
      <c r="G715" s="5">
        <v>1231</v>
      </c>
      <c r="H715" s="5">
        <v>197</v>
      </c>
      <c r="I715" s="5">
        <v>36</v>
      </c>
      <c r="J715" s="5">
        <v>18</v>
      </c>
      <c r="K715" s="30">
        <v>7038</v>
      </c>
    </row>
    <row r="716" spans="2:11" s="33" customFormat="1" x14ac:dyDescent="0.2">
      <c r="B716" s="28" t="s">
        <v>50</v>
      </c>
      <c r="C716" s="28" t="s">
        <v>5849</v>
      </c>
      <c r="D716" s="37">
        <v>38345</v>
      </c>
      <c r="E716" s="28" t="s">
        <v>5148</v>
      </c>
      <c r="F716" s="5">
        <v>488</v>
      </c>
      <c r="G716" s="5">
        <v>45</v>
      </c>
      <c r="H716" s="5">
        <v>9</v>
      </c>
      <c r="I716" s="5">
        <v>1</v>
      </c>
      <c r="J716" s="5"/>
      <c r="K716" s="30">
        <v>543</v>
      </c>
    </row>
    <row r="717" spans="2:11" s="33" customFormat="1" x14ac:dyDescent="0.2">
      <c r="B717" s="28" t="s">
        <v>50</v>
      </c>
      <c r="C717" s="28" t="s">
        <v>5850</v>
      </c>
      <c r="D717" s="37">
        <v>39224</v>
      </c>
      <c r="E717" s="28" t="s">
        <v>5148</v>
      </c>
      <c r="F717" s="5">
        <v>263</v>
      </c>
      <c r="G717" s="5">
        <v>10</v>
      </c>
      <c r="H717" s="5">
        <v>1</v>
      </c>
      <c r="I717" s="5">
        <v>1</v>
      </c>
      <c r="J717" s="5"/>
      <c r="K717" s="30">
        <v>275</v>
      </c>
    </row>
    <row r="718" spans="2:11" s="33" customFormat="1" x14ac:dyDescent="0.2">
      <c r="B718" s="28" t="s">
        <v>50</v>
      </c>
      <c r="C718" s="28" t="s">
        <v>5851</v>
      </c>
      <c r="D718" s="37">
        <v>39232</v>
      </c>
      <c r="E718" s="28" t="s">
        <v>5148</v>
      </c>
      <c r="F718" s="5">
        <v>356</v>
      </c>
      <c r="G718" s="5">
        <v>12</v>
      </c>
      <c r="H718" s="5">
        <v>3</v>
      </c>
      <c r="I718" s="5">
        <v>1</v>
      </c>
      <c r="J718" s="5"/>
      <c r="K718" s="30">
        <v>372</v>
      </c>
    </row>
    <row r="719" spans="2:11" s="33" customFormat="1" x14ac:dyDescent="0.2">
      <c r="B719" s="28" t="s">
        <v>50</v>
      </c>
      <c r="C719" s="28" t="s">
        <v>5852</v>
      </c>
      <c r="D719" s="37">
        <v>39225</v>
      </c>
      <c r="E719" s="28" t="s">
        <v>5148</v>
      </c>
      <c r="F719" s="5">
        <v>67</v>
      </c>
      <c r="G719" s="5">
        <v>3</v>
      </c>
      <c r="H719" s="5"/>
      <c r="I719" s="5"/>
      <c r="J719" s="5"/>
      <c r="K719" s="30">
        <v>70</v>
      </c>
    </row>
    <row r="720" spans="2:11" s="33" customFormat="1" x14ac:dyDescent="0.2">
      <c r="B720" s="28" t="s">
        <v>50</v>
      </c>
      <c r="C720" s="28" t="s">
        <v>5853</v>
      </c>
      <c r="D720" s="37">
        <v>39534</v>
      </c>
      <c r="E720" s="28" t="s">
        <v>5148</v>
      </c>
      <c r="F720" s="5">
        <v>321</v>
      </c>
      <c r="G720" s="5">
        <v>12</v>
      </c>
      <c r="H720" s="5">
        <v>3</v>
      </c>
      <c r="I720" s="5"/>
      <c r="J720" s="5"/>
      <c r="K720" s="30">
        <v>336</v>
      </c>
    </row>
    <row r="721" spans="2:11" s="33" customFormat="1" x14ac:dyDescent="0.2">
      <c r="B721" s="28" t="s">
        <v>50</v>
      </c>
      <c r="C721" s="28" t="s">
        <v>5854</v>
      </c>
      <c r="D721" s="37">
        <v>39644</v>
      </c>
      <c r="E721" s="28" t="s">
        <v>5148</v>
      </c>
      <c r="F721" s="5">
        <v>471</v>
      </c>
      <c r="G721" s="5">
        <v>12</v>
      </c>
      <c r="H721" s="5">
        <v>1</v>
      </c>
      <c r="I721" s="5"/>
      <c r="J721" s="5"/>
      <c r="K721" s="30">
        <v>484</v>
      </c>
    </row>
    <row r="722" spans="2:11" s="33" customFormat="1" x14ac:dyDescent="0.2">
      <c r="B722" s="28" t="s">
        <v>51</v>
      </c>
      <c r="C722" s="28" t="s">
        <v>5855</v>
      </c>
      <c r="D722" s="37">
        <v>38553</v>
      </c>
      <c r="E722" s="28" t="s">
        <v>5148</v>
      </c>
      <c r="F722" s="5">
        <v>2441</v>
      </c>
      <c r="G722" s="5">
        <v>76</v>
      </c>
      <c r="H722" s="5">
        <v>14</v>
      </c>
      <c r="I722" s="5">
        <v>4</v>
      </c>
      <c r="J722" s="5"/>
      <c r="K722" s="30">
        <v>2535</v>
      </c>
    </row>
    <row r="723" spans="2:11" s="33" customFormat="1" x14ac:dyDescent="0.2">
      <c r="B723" s="28" t="s">
        <v>51</v>
      </c>
      <c r="C723" s="28" t="s">
        <v>5856</v>
      </c>
      <c r="D723" s="37">
        <v>38497</v>
      </c>
      <c r="E723" s="28" t="s">
        <v>5148</v>
      </c>
      <c r="F723" s="5">
        <v>855</v>
      </c>
      <c r="G723" s="5">
        <v>47</v>
      </c>
      <c r="H723" s="5">
        <v>11</v>
      </c>
      <c r="I723" s="5">
        <v>7</v>
      </c>
      <c r="J723" s="5">
        <v>2</v>
      </c>
      <c r="K723" s="30">
        <v>922</v>
      </c>
    </row>
    <row r="724" spans="2:11" s="33" customFormat="1" x14ac:dyDescent="0.2">
      <c r="B724" s="28" t="s">
        <v>51</v>
      </c>
      <c r="C724" s="28" t="s">
        <v>5559</v>
      </c>
      <c r="D724" s="37">
        <v>39295</v>
      </c>
      <c r="E724" s="28" t="s">
        <v>5148</v>
      </c>
      <c r="F724" s="5">
        <v>155</v>
      </c>
      <c r="G724" s="5">
        <v>4</v>
      </c>
      <c r="H724" s="5"/>
      <c r="I724" s="5"/>
      <c r="J724" s="5"/>
      <c r="K724" s="30">
        <v>159</v>
      </c>
    </row>
    <row r="725" spans="2:11" s="33" customFormat="1" x14ac:dyDescent="0.2">
      <c r="B725" s="28" t="s">
        <v>51</v>
      </c>
      <c r="C725" s="28" t="s">
        <v>5857</v>
      </c>
      <c r="D725" s="37">
        <v>39245</v>
      </c>
      <c r="E725" s="28" t="s">
        <v>5148</v>
      </c>
      <c r="F725" s="5">
        <v>4888</v>
      </c>
      <c r="G725" s="5">
        <v>125</v>
      </c>
      <c r="H725" s="5">
        <v>17</v>
      </c>
      <c r="I725" s="5">
        <v>3</v>
      </c>
      <c r="J725" s="5">
        <v>1</v>
      </c>
      <c r="K725" s="30">
        <v>5034</v>
      </c>
    </row>
    <row r="726" spans="2:11" s="33" customFormat="1" x14ac:dyDescent="0.2">
      <c r="B726" s="28" t="s">
        <v>51</v>
      </c>
      <c r="C726" s="28" t="s">
        <v>5858</v>
      </c>
      <c r="D726" s="37">
        <v>39423</v>
      </c>
      <c r="E726" s="28" t="s">
        <v>5148</v>
      </c>
      <c r="F726" s="5">
        <v>10393</v>
      </c>
      <c r="G726" s="5">
        <v>395</v>
      </c>
      <c r="H726" s="5">
        <v>87</v>
      </c>
      <c r="I726" s="5">
        <v>21</v>
      </c>
      <c r="J726" s="5">
        <v>15</v>
      </c>
      <c r="K726" s="30">
        <v>10911</v>
      </c>
    </row>
    <row r="727" spans="2:11" s="33" customFormat="1" x14ac:dyDescent="0.2">
      <c r="B727" s="28" t="s">
        <v>51</v>
      </c>
      <c r="C727" s="28" t="s">
        <v>5859</v>
      </c>
      <c r="D727" s="37">
        <v>39409</v>
      </c>
      <c r="E727" s="28" t="s">
        <v>5148</v>
      </c>
      <c r="F727" s="5">
        <v>3052</v>
      </c>
      <c r="G727" s="5">
        <v>57</v>
      </c>
      <c r="H727" s="5">
        <v>8</v>
      </c>
      <c r="I727" s="5">
        <v>4</v>
      </c>
      <c r="J727" s="5"/>
      <c r="K727" s="30">
        <v>3121</v>
      </c>
    </row>
    <row r="728" spans="2:11" s="33" customFormat="1" x14ac:dyDescent="0.2">
      <c r="B728" s="28" t="s">
        <v>51</v>
      </c>
      <c r="C728" s="28" t="s">
        <v>5860</v>
      </c>
      <c r="D728" s="37">
        <v>39405</v>
      </c>
      <c r="E728" s="28" t="s">
        <v>5148</v>
      </c>
      <c r="F728" s="5">
        <v>2552</v>
      </c>
      <c r="G728" s="5">
        <v>73</v>
      </c>
      <c r="H728" s="5">
        <v>9</v>
      </c>
      <c r="I728" s="5"/>
      <c r="J728" s="5">
        <v>1</v>
      </c>
      <c r="K728" s="30">
        <v>2635</v>
      </c>
    </row>
    <row r="729" spans="2:11" s="33" customFormat="1" x14ac:dyDescent="0.2">
      <c r="B729" s="28" t="s">
        <v>51</v>
      </c>
      <c r="C729" s="28" t="s">
        <v>5585</v>
      </c>
      <c r="D729" s="37">
        <v>39622</v>
      </c>
      <c r="E729" s="28" t="s">
        <v>5148</v>
      </c>
      <c r="F729" s="5">
        <v>376</v>
      </c>
      <c r="G729" s="5">
        <v>15</v>
      </c>
      <c r="H729" s="5">
        <v>3</v>
      </c>
      <c r="I729" s="5">
        <v>1</v>
      </c>
      <c r="J729" s="5"/>
      <c r="K729" s="30">
        <v>395</v>
      </c>
    </row>
    <row r="730" spans="2:11" s="33" customFormat="1" x14ac:dyDescent="0.2">
      <c r="B730" s="28" t="s">
        <v>51</v>
      </c>
      <c r="C730" s="28" t="s">
        <v>5861</v>
      </c>
      <c r="D730" s="37">
        <v>40061</v>
      </c>
      <c r="E730" s="28" t="s">
        <v>5148</v>
      </c>
      <c r="F730" s="5">
        <v>3573</v>
      </c>
      <c r="G730" s="5">
        <v>82</v>
      </c>
      <c r="H730" s="5">
        <v>15</v>
      </c>
      <c r="I730" s="5">
        <v>5</v>
      </c>
      <c r="J730" s="5">
        <v>1</v>
      </c>
      <c r="K730" s="30">
        <v>3676</v>
      </c>
    </row>
    <row r="731" spans="2:11" s="33" customFormat="1" x14ac:dyDescent="0.2">
      <c r="B731" s="28" t="s">
        <v>102</v>
      </c>
      <c r="C731" s="28" t="s">
        <v>5862</v>
      </c>
      <c r="D731" s="37">
        <v>39301</v>
      </c>
      <c r="E731" s="28" t="s">
        <v>5148</v>
      </c>
      <c r="F731" s="5">
        <v>1845</v>
      </c>
      <c r="G731" s="5">
        <v>41</v>
      </c>
      <c r="H731" s="5">
        <v>8</v>
      </c>
      <c r="I731" s="5">
        <v>3</v>
      </c>
      <c r="J731" s="5">
        <v>2</v>
      </c>
      <c r="K731" s="30">
        <v>1899</v>
      </c>
    </row>
    <row r="732" spans="2:11" s="33" customFormat="1" x14ac:dyDescent="0.2">
      <c r="B732" s="28" t="s">
        <v>102</v>
      </c>
      <c r="C732" s="28" t="s">
        <v>5863</v>
      </c>
      <c r="D732" s="37">
        <v>39239</v>
      </c>
      <c r="E732" s="28" t="s">
        <v>5148</v>
      </c>
      <c r="F732" s="5">
        <v>3953</v>
      </c>
      <c r="G732" s="5">
        <v>114</v>
      </c>
      <c r="H732" s="5">
        <v>14</v>
      </c>
      <c r="I732" s="5">
        <v>1</v>
      </c>
      <c r="J732" s="5">
        <v>2</v>
      </c>
      <c r="K732" s="30">
        <v>4084</v>
      </c>
    </row>
    <row r="733" spans="2:11" s="33" customFormat="1" x14ac:dyDescent="0.2">
      <c r="B733" s="28" t="s">
        <v>102</v>
      </c>
      <c r="C733" s="28" t="s">
        <v>5864</v>
      </c>
      <c r="D733" s="37">
        <v>39224</v>
      </c>
      <c r="E733" s="28" t="s">
        <v>5148</v>
      </c>
      <c r="F733" s="5">
        <v>594</v>
      </c>
      <c r="G733" s="5">
        <v>27</v>
      </c>
      <c r="H733" s="5">
        <v>4</v>
      </c>
      <c r="I733" s="5">
        <v>1</v>
      </c>
      <c r="J733" s="5"/>
      <c r="K733" s="30">
        <v>626</v>
      </c>
    </row>
    <row r="734" spans="2:11" s="33" customFormat="1" x14ac:dyDescent="0.2">
      <c r="B734" s="28" t="s">
        <v>102</v>
      </c>
      <c r="C734" s="28" t="s">
        <v>5865</v>
      </c>
      <c r="D734" s="37">
        <v>39283</v>
      </c>
      <c r="E734" s="28" t="s">
        <v>5148</v>
      </c>
      <c r="F734" s="5">
        <v>5415</v>
      </c>
      <c r="G734" s="5">
        <v>264</v>
      </c>
      <c r="H734" s="5">
        <v>82</v>
      </c>
      <c r="I734" s="5">
        <v>22</v>
      </c>
      <c r="J734" s="5">
        <v>10</v>
      </c>
      <c r="K734" s="30">
        <v>5793</v>
      </c>
    </row>
    <row r="735" spans="2:11" s="33" customFormat="1" x14ac:dyDescent="0.2">
      <c r="B735" s="28" t="s">
        <v>102</v>
      </c>
      <c r="C735" s="28" t="s">
        <v>5866</v>
      </c>
      <c r="D735" s="37">
        <v>39367</v>
      </c>
      <c r="E735" s="28" t="s">
        <v>5148</v>
      </c>
      <c r="F735" s="5">
        <v>7963</v>
      </c>
      <c r="G735" s="5">
        <v>361</v>
      </c>
      <c r="H735" s="5">
        <v>89</v>
      </c>
      <c r="I735" s="5">
        <v>18</v>
      </c>
      <c r="J735" s="5">
        <v>9</v>
      </c>
      <c r="K735" s="30">
        <v>8440</v>
      </c>
    </row>
    <row r="736" spans="2:11" s="33" customFormat="1" x14ac:dyDescent="0.2">
      <c r="B736" s="28" t="s">
        <v>102</v>
      </c>
      <c r="C736" s="28" t="s">
        <v>5867</v>
      </c>
      <c r="D736" s="37">
        <v>39288</v>
      </c>
      <c r="E736" s="28" t="s">
        <v>5148</v>
      </c>
      <c r="F736" s="5">
        <v>14668</v>
      </c>
      <c r="G736" s="5">
        <v>633</v>
      </c>
      <c r="H736" s="5">
        <v>152</v>
      </c>
      <c r="I736" s="5">
        <v>34</v>
      </c>
      <c r="J736" s="5">
        <v>23</v>
      </c>
      <c r="K736" s="30">
        <v>15510</v>
      </c>
    </row>
    <row r="737" spans="2:11" s="33" customFormat="1" x14ac:dyDescent="0.2">
      <c r="B737" s="28" t="s">
        <v>102</v>
      </c>
      <c r="C737" s="28" t="s">
        <v>5868</v>
      </c>
      <c r="D737" s="37">
        <v>39897</v>
      </c>
      <c r="E737" s="28" t="s">
        <v>5148</v>
      </c>
      <c r="F737" s="5">
        <v>4263</v>
      </c>
      <c r="G737" s="5">
        <v>173</v>
      </c>
      <c r="H737" s="5">
        <v>50</v>
      </c>
      <c r="I737" s="5">
        <v>8</v>
      </c>
      <c r="J737" s="5">
        <v>5</v>
      </c>
      <c r="K737" s="30">
        <v>4499</v>
      </c>
    </row>
    <row r="738" spans="2:11" s="33" customFormat="1" x14ac:dyDescent="0.2">
      <c r="B738" s="28" t="s">
        <v>102</v>
      </c>
      <c r="C738" s="28" t="s">
        <v>5869</v>
      </c>
      <c r="D738" s="37">
        <v>40010</v>
      </c>
      <c r="E738" s="28" t="s">
        <v>5148</v>
      </c>
      <c r="F738" s="5">
        <v>3046</v>
      </c>
      <c r="G738" s="5">
        <v>175</v>
      </c>
      <c r="H738" s="5">
        <v>44</v>
      </c>
      <c r="I738" s="5">
        <v>8</v>
      </c>
      <c r="J738" s="5">
        <v>4</v>
      </c>
      <c r="K738" s="30">
        <v>3277</v>
      </c>
    </row>
    <row r="739" spans="2:11" s="33" customFormat="1" x14ac:dyDescent="0.2">
      <c r="B739" s="28" t="s">
        <v>103</v>
      </c>
      <c r="C739" s="28" t="s">
        <v>5870</v>
      </c>
      <c r="D739" s="37">
        <v>39263</v>
      </c>
      <c r="E739" s="28" t="s">
        <v>5148</v>
      </c>
      <c r="F739" s="5">
        <v>1301</v>
      </c>
      <c r="G739" s="5">
        <v>33</v>
      </c>
      <c r="H739" s="5">
        <v>4</v>
      </c>
      <c r="I739" s="5"/>
      <c r="J739" s="5"/>
      <c r="K739" s="30">
        <v>1338</v>
      </c>
    </row>
    <row r="740" spans="2:11" s="33" customFormat="1" x14ac:dyDescent="0.2">
      <c r="B740" s="28" t="s">
        <v>103</v>
      </c>
      <c r="C740" s="28" t="s">
        <v>5871</v>
      </c>
      <c r="D740" s="37">
        <v>39490</v>
      </c>
      <c r="E740" s="28" t="s">
        <v>5148</v>
      </c>
      <c r="F740" s="5">
        <v>4545</v>
      </c>
      <c r="G740" s="5">
        <v>171</v>
      </c>
      <c r="H740" s="5">
        <v>19</v>
      </c>
      <c r="I740" s="5">
        <v>8</v>
      </c>
      <c r="J740" s="5">
        <v>6</v>
      </c>
      <c r="K740" s="30">
        <v>4749</v>
      </c>
    </row>
    <row r="741" spans="2:11" s="33" customFormat="1" x14ac:dyDescent="0.2">
      <c r="B741" s="28" t="s">
        <v>52</v>
      </c>
      <c r="C741" s="28" t="s">
        <v>5872</v>
      </c>
      <c r="D741" s="37">
        <v>38337</v>
      </c>
      <c r="E741" s="28" t="s">
        <v>5148</v>
      </c>
      <c r="F741" s="5">
        <v>7979</v>
      </c>
      <c r="G741" s="5">
        <v>546</v>
      </c>
      <c r="H741" s="5">
        <v>110</v>
      </c>
      <c r="I741" s="5">
        <v>27</v>
      </c>
      <c r="J741" s="5">
        <v>16</v>
      </c>
      <c r="K741" s="30">
        <v>8678</v>
      </c>
    </row>
    <row r="742" spans="2:11" s="33" customFormat="1" x14ac:dyDescent="0.2">
      <c r="B742" s="28" t="s">
        <v>52</v>
      </c>
      <c r="C742" s="28" t="s">
        <v>5873</v>
      </c>
      <c r="D742" s="37">
        <v>39162</v>
      </c>
      <c r="E742" s="28" t="s">
        <v>5148</v>
      </c>
      <c r="F742" s="5">
        <v>51501</v>
      </c>
      <c r="G742" s="5">
        <v>3942</v>
      </c>
      <c r="H742" s="5">
        <v>938</v>
      </c>
      <c r="I742" s="5">
        <v>274</v>
      </c>
      <c r="J742" s="5">
        <v>126</v>
      </c>
      <c r="K742" s="30">
        <v>56781</v>
      </c>
    </row>
    <row r="743" spans="2:11" s="33" customFormat="1" x14ac:dyDescent="0.2">
      <c r="B743" s="28" t="s">
        <v>52</v>
      </c>
      <c r="C743" s="28" t="s">
        <v>5874</v>
      </c>
      <c r="D743" s="37">
        <v>39345</v>
      </c>
      <c r="E743" s="28" t="s">
        <v>5148</v>
      </c>
      <c r="F743" s="5">
        <v>16443</v>
      </c>
      <c r="G743" s="5">
        <v>842</v>
      </c>
      <c r="H743" s="5">
        <v>183</v>
      </c>
      <c r="I743" s="5">
        <v>37</v>
      </c>
      <c r="J743" s="5">
        <v>14</v>
      </c>
      <c r="K743" s="30">
        <v>17519</v>
      </c>
    </row>
    <row r="744" spans="2:11" s="33" customFormat="1" x14ac:dyDescent="0.2">
      <c r="B744" s="28" t="s">
        <v>52</v>
      </c>
      <c r="C744" s="28" t="s">
        <v>5875</v>
      </c>
      <c r="D744" s="37">
        <v>39384</v>
      </c>
      <c r="E744" s="28" t="s">
        <v>5148</v>
      </c>
      <c r="F744" s="5">
        <v>51167</v>
      </c>
      <c r="G744" s="5">
        <v>3507</v>
      </c>
      <c r="H744" s="5">
        <v>798</v>
      </c>
      <c r="I744" s="5">
        <v>200</v>
      </c>
      <c r="J744" s="5">
        <v>91</v>
      </c>
      <c r="K744" s="30">
        <v>55763</v>
      </c>
    </row>
    <row r="745" spans="2:11" s="33" customFormat="1" x14ac:dyDescent="0.2">
      <c r="B745" s="28" t="s">
        <v>52</v>
      </c>
      <c r="C745" s="28" t="s">
        <v>5876</v>
      </c>
      <c r="D745" s="37">
        <v>40182</v>
      </c>
      <c r="E745" s="28" t="s">
        <v>5148</v>
      </c>
      <c r="F745" s="5">
        <v>4118</v>
      </c>
      <c r="G745" s="5">
        <v>192</v>
      </c>
      <c r="H745" s="5">
        <v>35</v>
      </c>
      <c r="I745" s="5">
        <v>12</v>
      </c>
      <c r="J745" s="5">
        <v>6</v>
      </c>
      <c r="K745" s="30">
        <v>4363</v>
      </c>
    </row>
    <row r="746" spans="2:11" s="33" customFormat="1" x14ac:dyDescent="0.2">
      <c r="B746" s="28" t="s">
        <v>52</v>
      </c>
      <c r="C746" s="28" t="s">
        <v>5877</v>
      </c>
      <c r="D746" s="37">
        <v>39136</v>
      </c>
      <c r="E746" s="28" t="s">
        <v>5148</v>
      </c>
      <c r="F746" s="5">
        <v>405</v>
      </c>
      <c r="G746" s="5">
        <v>23</v>
      </c>
      <c r="H746" s="5">
        <v>6</v>
      </c>
      <c r="I746" s="5"/>
      <c r="J746" s="5"/>
      <c r="K746" s="30">
        <v>434</v>
      </c>
    </row>
    <row r="747" spans="2:11" s="33" customFormat="1" x14ac:dyDescent="0.2">
      <c r="B747" s="28" t="s">
        <v>52</v>
      </c>
      <c r="C747" s="28" t="s">
        <v>5878</v>
      </c>
      <c r="D747" s="37">
        <v>40133</v>
      </c>
      <c r="E747" s="28" t="s">
        <v>5148</v>
      </c>
      <c r="F747" s="5">
        <v>287</v>
      </c>
      <c r="G747" s="5">
        <v>10</v>
      </c>
      <c r="H747" s="5">
        <v>4</v>
      </c>
      <c r="I747" s="5">
        <v>1</v>
      </c>
      <c r="J747" s="5"/>
      <c r="K747" s="30">
        <v>302</v>
      </c>
    </row>
    <row r="748" spans="2:11" s="33" customFormat="1" x14ac:dyDescent="0.2">
      <c r="B748" s="28" t="s">
        <v>104</v>
      </c>
      <c r="C748" s="28" t="s">
        <v>5879</v>
      </c>
      <c r="D748" s="37">
        <v>38497</v>
      </c>
      <c r="E748" s="28" t="s">
        <v>5148</v>
      </c>
      <c r="F748" s="5">
        <v>9680</v>
      </c>
      <c r="G748" s="5">
        <v>557</v>
      </c>
      <c r="H748" s="5">
        <v>130</v>
      </c>
      <c r="I748" s="5">
        <v>24</v>
      </c>
      <c r="J748" s="5">
        <v>11</v>
      </c>
      <c r="K748" s="30">
        <v>10402</v>
      </c>
    </row>
    <row r="749" spans="2:11" s="33" customFormat="1" x14ac:dyDescent="0.2">
      <c r="B749" s="28" t="s">
        <v>104</v>
      </c>
      <c r="C749" s="28" t="s">
        <v>5880</v>
      </c>
      <c r="D749" s="37">
        <v>38337</v>
      </c>
      <c r="E749" s="28" t="s">
        <v>5148</v>
      </c>
      <c r="F749" s="5">
        <v>1768</v>
      </c>
      <c r="G749" s="5">
        <v>96</v>
      </c>
      <c r="H749" s="5">
        <v>28</v>
      </c>
      <c r="I749" s="5">
        <v>9</v>
      </c>
      <c r="J749" s="5">
        <v>1</v>
      </c>
      <c r="K749" s="30">
        <v>1902</v>
      </c>
    </row>
    <row r="750" spans="2:11" s="33" customFormat="1" x14ac:dyDescent="0.2">
      <c r="B750" s="28" t="s">
        <v>104</v>
      </c>
      <c r="C750" s="28" t="s">
        <v>5881</v>
      </c>
      <c r="D750" s="37">
        <v>39266</v>
      </c>
      <c r="E750" s="28" t="s">
        <v>5148</v>
      </c>
      <c r="F750" s="5">
        <v>14614</v>
      </c>
      <c r="G750" s="5">
        <v>991</v>
      </c>
      <c r="H750" s="5">
        <v>200</v>
      </c>
      <c r="I750" s="5">
        <v>63</v>
      </c>
      <c r="J750" s="5">
        <v>23</v>
      </c>
      <c r="K750" s="30">
        <v>15891</v>
      </c>
    </row>
    <row r="751" spans="2:11" s="33" customFormat="1" x14ac:dyDescent="0.2">
      <c r="B751" s="28" t="s">
        <v>104</v>
      </c>
      <c r="C751" s="28" t="s">
        <v>5882</v>
      </c>
      <c r="D751" s="37">
        <v>39423</v>
      </c>
      <c r="E751" s="28" t="s">
        <v>5148</v>
      </c>
      <c r="F751" s="5">
        <v>38617</v>
      </c>
      <c r="G751" s="5">
        <v>3019</v>
      </c>
      <c r="H751" s="5">
        <v>766</v>
      </c>
      <c r="I751" s="5">
        <v>189</v>
      </c>
      <c r="J751" s="5">
        <v>99</v>
      </c>
      <c r="K751" s="30">
        <v>42690</v>
      </c>
    </row>
    <row r="752" spans="2:11" s="33" customFormat="1" x14ac:dyDescent="0.2">
      <c r="B752" s="28" t="s">
        <v>104</v>
      </c>
      <c r="C752" s="28" t="s">
        <v>5883</v>
      </c>
      <c r="D752" s="37">
        <v>40199</v>
      </c>
      <c r="E752" s="28" t="s">
        <v>5148</v>
      </c>
      <c r="F752" s="5">
        <v>13137</v>
      </c>
      <c r="G752" s="5">
        <v>745</v>
      </c>
      <c r="H752" s="5">
        <v>213</v>
      </c>
      <c r="I752" s="5">
        <v>41</v>
      </c>
      <c r="J752" s="5">
        <v>14</v>
      </c>
      <c r="K752" s="30">
        <v>14150</v>
      </c>
    </row>
    <row r="753" spans="2:11" s="33" customFormat="1" x14ac:dyDescent="0.2">
      <c r="B753" s="28" t="s">
        <v>104</v>
      </c>
      <c r="C753" s="28" t="s">
        <v>5884</v>
      </c>
      <c r="D753" s="37">
        <v>40199</v>
      </c>
      <c r="E753" s="28" t="s">
        <v>5148</v>
      </c>
      <c r="F753" s="5">
        <v>11521</v>
      </c>
      <c r="G753" s="5">
        <v>582</v>
      </c>
      <c r="H753" s="5">
        <v>163</v>
      </c>
      <c r="I753" s="5">
        <v>36</v>
      </c>
      <c r="J753" s="5">
        <v>12</v>
      </c>
      <c r="K753" s="30">
        <v>12314</v>
      </c>
    </row>
    <row r="754" spans="2:11" s="33" customFormat="1" x14ac:dyDescent="0.2">
      <c r="B754" s="28" t="s">
        <v>105</v>
      </c>
      <c r="C754" s="28" t="s">
        <v>5885</v>
      </c>
      <c r="D754" s="37">
        <v>39301</v>
      </c>
      <c r="E754" s="28" t="s">
        <v>5148</v>
      </c>
      <c r="F754" s="5">
        <v>5977</v>
      </c>
      <c r="G754" s="5">
        <v>640</v>
      </c>
      <c r="H754" s="5">
        <v>230</v>
      </c>
      <c r="I754" s="5">
        <v>86</v>
      </c>
      <c r="J754" s="5">
        <v>79</v>
      </c>
      <c r="K754" s="30">
        <v>7012</v>
      </c>
    </row>
    <row r="755" spans="2:11" s="33" customFormat="1" x14ac:dyDescent="0.2">
      <c r="B755" s="28" t="s">
        <v>105</v>
      </c>
      <c r="C755" s="28" t="s">
        <v>5886</v>
      </c>
      <c r="D755" s="37">
        <v>40184</v>
      </c>
      <c r="E755" s="28" t="s">
        <v>5148</v>
      </c>
      <c r="F755" s="5">
        <v>15497</v>
      </c>
      <c r="G755" s="5">
        <v>1630</v>
      </c>
      <c r="H755" s="5">
        <v>564</v>
      </c>
      <c r="I755" s="5">
        <v>243</v>
      </c>
      <c r="J755" s="5">
        <v>194</v>
      </c>
      <c r="K755" s="30">
        <v>18128</v>
      </c>
    </row>
    <row r="756" spans="2:11" s="33" customFormat="1" x14ac:dyDescent="0.2">
      <c r="B756" s="28" t="s">
        <v>106</v>
      </c>
      <c r="C756" s="28" t="s">
        <v>5887</v>
      </c>
      <c r="D756" s="37">
        <v>39266</v>
      </c>
      <c r="E756" s="28" t="s">
        <v>5148</v>
      </c>
      <c r="F756" s="5">
        <v>9122</v>
      </c>
      <c r="G756" s="5">
        <v>538</v>
      </c>
      <c r="H756" s="5">
        <v>128</v>
      </c>
      <c r="I756" s="5">
        <v>39</v>
      </c>
      <c r="J756" s="5">
        <v>10</v>
      </c>
      <c r="K756" s="30">
        <v>9837</v>
      </c>
    </row>
    <row r="757" spans="2:11" s="33" customFormat="1" x14ac:dyDescent="0.2">
      <c r="B757" s="28" t="s">
        <v>106</v>
      </c>
      <c r="C757" s="28" t="s">
        <v>5888</v>
      </c>
      <c r="D757" s="37">
        <v>39303</v>
      </c>
      <c r="E757" s="28" t="s">
        <v>5148</v>
      </c>
      <c r="F757" s="5">
        <v>14525</v>
      </c>
      <c r="G757" s="5">
        <v>881</v>
      </c>
      <c r="H757" s="5">
        <v>207</v>
      </c>
      <c r="I757" s="5">
        <v>59</v>
      </c>
      <c r="J757" s="5">
        <v>31</v>
      </c>
      <c r="K757" s="30">
        <v>15703</v>
      </c>
    </row>
    <row r="758" spans="2:11" s="33" customFormat="1" x14ac:dyDescent="0.2">
      <c r="B758" s="28" t="s">
        <v>53</v>
      </c>
      <c r="C758" s="28" t="s">
        <v>5646</v>
      </c>
      <c r="D758" s="37">
        <v>38050</v>
      </c>
      <c r="E758" s="28" t="s">
        <v>5148</v>
      </c>
      <c r="F758" s="5">
        <v>15133</v>
      </c>
      <c r="G758" s="5">
        <v>1259</v>
      </c>
      <c r="H758" s="5">
        <v>321</v>
      </c>
      <c r="I758" s="5">
        <v>73</v>
      </c>
      <c r="J758" s="5">
        <v>25</v>
      </c>
      <c r="K758" s="30">
        <v>16811</v>
      </c>
    </row>
    <row r="759" spans="2:11" s="33" customFormat="1" x14ac:dyDescent="0.2">
      <c r="B759" s="28" t="s">
        <v>53</v>
      </c>
      <c r="C759" s="28" t="s">
        <v>5889</v>
      </c>
      <c r="D759" s="37">
        <v>38398</v>
      </c>
      <c r="E759" s="28" t="s">
        <v>5148</v>
      </c>
      <c r="F759" s="5">
        <v>7061</v>
      </c>
      <c r="G759" s="5">
        <v>266</v>
      </c>
      <c r="H759" s="5">
        <v>45</v>
      </c>
      <c r="I759" s="5">
        <v>20</v>
      </c>
      <c r="J759" s="5">
        <v>6</v>
      </c>
      <c r="K759" s="30">
        <v>7398</v>
      </c>
    </row>
    <row r="760" spans="2:11" s="33" customFormat="1" x14ac:dyDescent="0.2">
      <c r="B760" s="28" t="s">
        <v>53</v>
      </c>
      <c r="C760" s="28" t="s">
        <v>5890</v>
      </c>
      <c r="D760" s="37">
        <v>39162</v>
      </c>
      <c r="E760" s="28" t="s">
        <v>5148</v>
      </c>
      <c r="F760" s="5">
        <v>31613</v>
      </c>
      <c r="G760" s="5">
        <v>3499</v>
      </c>
      <c r="H760" s="5">
        <v>899</v>
      </c>
      <c r="I760" s="5">
        <v>238</v>
      </c>
      <c r="J760" s="5">
        <v>95</v>
      </c>
      <c r="K760" s="30">
        <v>36344</v>
      </c>
    </row>
    <row r="761" spans="2:11" s="33" customFormat="1" x14ac:dyDescent="0.2">
      <c r="B761" s="28" t="s">
        <v>53</v>
      </c>
      <c r="C761" s="28" t="s">
        <v>5891</v>
      </c>
      <c r="D761" s="37">
        <v>39337</v>
      </c>
      <c r="E761" s="28" t="s">
        <v>5148</v>
      </c>
      <c r="F761" s="5">
        <v>15416</v>
      </c>
      <c r="G761" s="5">
        <v>1332</v>
      </c>
      <c r="H761" s="5">
        <v>310</v>
      </c>
      <c r="I761" s="5">
        <v>71</v>
      </c>
      <c r="J761" s="5">
        <v>27</v>
      </c>
      <c r="K761" s="30">
        <v>17156</v>
      </c>
    </row>
    <row r="762" spans="2:11" s="33" customFormat="1" x14ac:dyDescent="0.2">
      <c r="B762" s="28" t="s">
        <v>53</v>
      </c>
      <c r="C762" s="28" t="s">
        <v>5892</v>
      </c>
      <c r="D762" s="37">
        <v>39391</v>
      </c>
      <c r="E762" s="28" t="s">
        <v>5148</v>
      </c>
      <c r="F762" s="5">
        <v>46517</v>
      </c>
      <c r="G762" s="5">
        <v>5645</v>
      </c>
      <c r="H762" s="5">
        <v>1612</v>
      </c>
      <c r="I762" s="5">
        <v>518</v>
      </c>
      <c r="J762" s="5">
        <v>233</v>
      </c>
      <c r="K762" s="30">
        <v>54525</v>
      </c>
    </row>
    <row r="763" spans="2:11" s="33" customFormat="1" x14ac:dyDescent="0.2">
      <c r="B763" s="28" t="s">
        <v>53</v>
      </c>
      <c r="C763" s="28" t="s">
        <v>5893</v>
      </c>
      <c r="D763" s="37">
        <v>40151</v>
      </c>
      <c r="E763" s="28" t="s">
        <v>5148</v>
      </c>
      <c r="F763" s="5">
        <v>18507</v>
      </c>
      <c r="G763" s="5">
        <v>1372</v>
      </c>
      <c r="H763" s="5">
        <v>321</v>
      </c>
      <c r="I763" s="5">
        <v>93</v>
      </c>
      <c r="J763" s="5">
        <v>40</v>
      </c>
      <c r="K763" s="30">
        <v>20333</v>
      </c>
    </row>
    <row r="764" spans="2:11" s="33" customFormat="1" x14ac:dyDescent="0.2">
      <c r="B764" s="28" t="s">
        <v>53</v>
      </c>
      <c r="C764" s="28" t="s">
        <v>5894</v>
      </c>
      <c r="D764" s="37">
        <v>40156</v>
      </c>
      <c r="E764" s="28" t="s">
        <v>5148</v>
      </c>
      <c r="F764" s="5">
        <v>26374</v>
      </c>
      <c r="G764" s="5">
        <v>2363</v>
      </c>
      <c r="H764" s="5">
        <v>495</v>
      </c>
      <c r="I764" s="5">
        <v>115</v>
      </c>
      <c r="J764" s="5">
        <v>40</v>
      </c>
      <c r="K764" s="30">
        <v>29387</v>
      </c>
    </row>
    <row r="765" spans="2:11" s="33" customFormat="1" x14ac:dyDescent="0.2">
      <c r="B765" s="28" t="s">
        <v>53</v>
      </c>
      <c r="C765" s="28" t="s">
        <v>5895</v>
      </c>
      <c r="D765" s="37">
        <v>38821</v>
      </c>
      <c r="E765" s="28" t="s">
        <v>5148</v>
      </c>
      <c r="F765" s="5">
        <v>8768</v>
      </c>
      <c r="G765" s="5">
        <v>387</v>
      </c>
      <c r="H765" s="5">
        <v>132</v>
      </c>
      <c r="I765" s="5">
        <v>30</v>
      </c>
      <c r="J765" s="5">
        <v>17</v>
      </c>
      <c r="K765" s="30">
        <v>9334</v>
      </c>
    </row>
    <row r="766" spans="2:11" s="33" customFormat="1" x14ac:dyDescent="0.2">
      <c r="B766" s="28" t="s">
        <v>107</v>
      </c>
      <c r="C766" s="28" t="s">
        <v>5896</v>
      </c>
      <c r="D766" s="37">
        <v>39300</v>
      </c>
      <c r="E766" s="28" t="s">
        <v>5148</v>
      </c>
      <c r="F766" s="5">
        <v>2149</v>
      </c>
      <c r="G766" s="5">
        <v>113</v>
      </c>
      <c r="H766" s="5">
        <v>17</v>
      </c>
      <c r="I766" s="5">
        <v>10</v>
      </c>
      <c r="J766" s="5">
        <v>3</v>
      </c>
      <c r="K766" s="30">
        <v>2292</v>
      </c>
    </row>
    <row r="767" spans="2:11" s="33" customFormat="1" x14ac:dyDescent="0.2">
      <c r="B767" s="28" t="s">
        <v>107</v>
      </c>
      <c r="C767" s="28" t="s">
        <v>5897</v>
      </c>
      <c r="D767" s="37">
        <v>40260</v>
      </c>
      <c r="E767" s="28" t="s">
        <v>5148</v>
      </c>
      <c r="F767" s="5">
        <v>17711</v>
      </c>
      <c r="G767" s="5">
        <v>777</v>
      </c>
      <c r="H767" s="5">
        <v>157</v>
      </c>
      <c r="I767" s="5">
        <v>41</v>
      </c>
      <c r="J767" s="5">
        <v>24</v>
      </c>
      <c r="K767" s="30">
        <v>18710</v>
      </c>
    </row>
    <row r="768" spans="2:11" s="33" customFormat="1" x14ac:dyDescent="0.2">
      <c r="B768" s="28" t="s">
        <v>107</v>
      </c>
      <c r="C768" s="28" t="s">
        <v>5898</v>
      </c>
      <c r="D768" s="37">
        <v>39265</v>
      </c>
      <c r="E768" s="28" t="s">
        <v>5148</v>
      </c>
      <c r="F768" s="5">
        <v>611</v>
      </c>
      <c r="G768" s="5">
        <v>19</v>
      </c>
      <c r="H768" s="5">
        <v>5</v>
      </c>
      <c r="I768" s="5">
        <v>1</v>
      </c>
      <c r="J768" s="5">
        <v>1</v>
      </c>
      <c r="K768" s="30">
        <v>637</v>
      </c>
    </row>
    <row r="769" spans="2:11" s="33" customFormat="1" x14ac:dyDescent="0.2">
      <c r="B769" s="28" t="s">
        <v>107</v>
      </c>
      <c r="C769" s="28" t="s">
        <v>5899</v>
      </c>
      <c r="D769" s="37">
        <v>39262</v>
      </c>
      <c r="E769" s="28" t="s">
        <v>5148</v>
      </c>
      <c r="F769" s="5">
        <v>2205</v>
      </c>
      <c r="G769" s="5">
        <v>67</v>
      </c>
      <c r="H769" s="5">
        <v>11</v>
      </c>
      <c r="I769" s="5">
        <v>1</v>
      </c>
      <c r="J769" s="5">
        <v>1</v>
      </c>
      <c r="K769" s="30">
        <v>2285</v>
      </c>
    </row>
    <row r="770" spans="2:11" s="33" customFormat="1" x14ac:dyDescent="0.2">
      <c r="B770" s="28" t="s">
        <v>107</v>
      </c>
      <c r="C770" s="28" t="s">
        <v>5900</v>
      </c>
      <c r="D770" s="37">
        <v>39539</v>
      </c>
      <c r="E770" s="28" t="s">
        <v>5148</v>
      </c>
      <c r="F770" s="5">
        <v>2906</v>
      </c>
      <c r="G770" s="5">
        <v>146</v>
      </c>
      <c r="H770" s="5">
        <v>43</v>
      </c>
      <c r="I770" s="5">
        <v>13</v>
      </c>
      <c r="J770" s="5">
        <v>8</v>
      </c>
      <c r="K770" s="30">
        <v>3116</v>
      </c>
    </row>
    <row r="771" spans="2:11" s="33" customFormat="1" x14ac:dyDescent="0.2">
      <c r="B771" s="28" t="s">
        <v>108</v>
      </c>
      <c r="C771" s="28" t="s">
        <v>5901</v>
      </c>
      <c r="D771" s="37">
        <v>38779</v>
      </c>
      <c r="E771" s="28" t="s">
        <v>5148</v>
      </c>
      <c r="F771" s="5">
        <v>7834</v>
      </c>
      <c r="G771" s="5">
        <v>1004</v>
      </c>
      <c r="H771" s="5">
        <v>286</v>
      </c>
      <c r="I771" s="5">
        <v>40</v>
      </c>
      <c r="J771" s="5">
        <v>21</v>
      </c>
      <c r="K771" s="30">
        <v>9185</v>
      </c>
    </row>
    <row r="772" spans="2:11" s="33" customFormat="1" x14ac:dyDescent="0.2">
      <c r="B772" s="28" t="s">
        <v>108</v>
      </c>
      <c r="C772" s="28" t="s">
        <v>5902</v>
      </c>
      <c r="D772" s="37">
        <v>39251</v>
      </c>
      <c r="E772" s="28" t="s">
        <v>5148</v>
      </c>
      <c r="F772" s="5">
        <v>3919</v>
      </c>
      <c r="G772" s="5">
        <v>151</v>
      </c>
      <c r="H772" s="5">
        <v>17</v>
      </c>
      <c r="I772" s="5">
        <v>7</v>
      </c>
      <c r="J772" s="5">
        <v>6</v>
      </c>
      <c r="K772" s="30">
        <v>4100</v>
      </c>
    </row>
    <row r="773" spans="2:11" s="33" customFormat="1" x14ac:dyDescent="0.2">
      <c r="B773" s="28" t="s">
        <v>108</v>
      </c>
      <c r="C773" s="28" t="s">
        <v>5903</v>
      </c>
      <c r="D773" s="37">
        <v>39412</v>
      </c>
      <c r="E773" s="28" t="s">
        <v>5148</v>
      </c>
      <c r="F773" s="5">
        <v>3234</v>
      </c>
      <c r="G773" s="5">
        <v>99</v>
      </c>
      <c r="H773" s="5">
        <v>30</v>
      </c>
      <c r="I773" s="5">
        <v>11</v>
      </c>
      <c r="J773" s="5">
        <v>7</v>
      </c>
      <c r="K773" s="30">
        <v>3381</v>
      </c>
    </row>
    <row r="774" spans="2:11" s="33" customFormat="1" x14ac:dyDescent="0.2">
      <c r="B774" s="28" t="s">
        <v>108</v>
      </c>
      <c r="C774" s="28" t="s">
        <v>5904</v>
      </c>
      <c r="D774" s="37">
        <v>39527</v>
      </c>
      <c r="E774" s="28" t="s">
        <v>5148</v>
      </c>
      <c r="F774" s="5">
        <v>5882</v>
      </c>
      <c r="G774" s="5">
        <v>362</v>
      </c>
      <c r="H774" s="5">
        <v>84</v>
      </c>
      <c r="I774" s="5">
        <v>41</v>
      </c>
      <c r="J774" s="5">
        <v>19</v>
      </c>
      <c r="K774" s="30">
        <v>6388</v>
      </c>
    </row>
    <row r="775" spans="2:11" s="33" customFormat="1" x14ac:dyDescent="0.2">
      <c r="B775" s="28" t="s">
        <v>109</v>
      </c>
      <c r="C775" s="28" t="s">
        <v>5905</v>
      </c>
      <c r="D775" s="37">
        <v>39903</v>
      </c>
      <c r="E775" s="28" t="s">
        <v>5148</v>
      </c>
      <c r="F775" s="5">
        <v>2177</v>
      </c>
      <c r="G775" s="5">
        <v>65</v>
      </c>
      <c r="H775" s="5">
        <v>11</v>
      </c>
      <c r="I775" s="5"/>
      <c r="J775" s="5">
        <v>1</v>
      </c>
      <c r="K775" s="30">
        <v>2254</v>
      </c>
    </row>
    <row r="776" spans="2:11" s="33" customFormat="1" x14ac:dyDescent="0.2">
      <c r="B776" s="28" t="s">
        <v>109</v>
      </c>
      <c r="C776" s="28" t="s">
        <v>5906</v>
      </c>
      <c r="D776" s="37">
        <v>39265</v>
      </c>
      <c r="E776" s="28" t="s">
        <v>5148</v>
      </c>
      <c r="F776" s="5">
        <v>2325</v>
      </c>
      <c r="G776" s="5">
        <v>128</v>
      </c>
      <c r="H776" s="5">
        <v>44</v>
      </c>
      <c r="I776" s="5">
        <v>20</v>
      </c>
      <c r="J776" s="5">
        <v>7</v>
      </c>
      <c r="K776" s="30">
        <v>2524</v>
      </c>
    </row>
    <row r="777" spans="2:11" s="33" customFormat="1" x14ac:dyDescent="0.2">
      <c r="B777" s="28" t="s">
        <v>109</v>
      </c>
      <c r="C777" s="28" t="s">
        <v>5907</v>
      </c>
      <c r="D777" s="37">
        <v>39423</v>
      </c>
      <c r="E777" s="28" t="s">
        <v>5148</v>
      </c>
      <c r="F777" s="5">
        <v>1001</v>
      </c>
      <c r="G777" s="5">
        <v>174</v>
      </c>
      <c r="H777" s="5">
        <v>74</v>
      </c>
      <c r="I777" s="5">
        <v>23</v>
      </c>
      <c r="J777" s="5">
        <v>9</v>
      </c>
      <c r="K777" s="30">
        <v>1281</v>
      </c>
    </row>
    <row r="778" spans="2:11" s="33" customFormat="1" x14ac:dyDescent="0.2">
      <c r="B778" s="28" t="s">
        <v>110</v>
      </c>
      <c r="C778" s="28" t="s">
        <v>5908</v>
      </c>
      <c r="D778" s="37">
        <v>38740</v>
      </c>
      <c r="E778" s="28" t="s">
        <v>5148</v>
      </c>
      <c r="F778" s="5">
        <v>3413</v>
      </c>
      <c r="G778" s="5">
        <v>163</v>
      </c>
      <c r="H778" s="5">
        <v>45</v>
      </c>
      <c r="I778" s="5">
        <v>13</v>
      </c>
      <c r="J778" s="5">
        <v>9</v>
      </c>
      <c r="K778" s="30">
        <v>3643</v>
      </c>
    </row>
    <row r="779" spans="2:11" s="33" customFormat="1" x14ac:dyDescent="0.2">
      <c r="B779" s="28" t="s">
        <v>110</v>
      </c>
      <c r="C779" s="28" t="s">
        <v>5909</v>
      </c>
      <c r="D779" s="37">
        <v>40040</v>
      </c>
      <c r="E779" s="28" t="s">
        <v>5148</v>
      </c>
      <c r="F779" s="5">
        <v>857</v>
      </c>
      <c r="G779" s="5">
        <v>19</v>
      </c>
      <c r="H779" s="5">
        <v>5</v>
      </c>
      <c r="I779" s="5">
        <v>3</v>
      </c>
      <c r="J779" s="5"/>
      <c r="K779" s="30">
        <v>884</v>
      </c>
    </row>
    <row r="780" spans="2:11" s="33" customFormat="1" x14ac:dyDescent="0.2">
      <c r="B780" s="28" t="s">
        <v>110</v>
      </c>
      <c r="C780" s="28" t="s">
        <v>5910</v>
      </c>
      <c r="D780" s="37">
        <v>39391</v>
      </c>
      <c r="E780" s="28" t="s">
        <v>5148</v>
      </c>
      <c r="F780" s="5">
        <v>1958</v>
      </c>
      <c r="G780" s="5">
        <v>61</v>
      </c>
      <c r="H780" s="5">
        <v>13</v>
      </c>
      <c r="I780" s="5">
        <v>6</v>
      </c>
      <c r="J780" s="5">
        <v>5</v>
      </c>
      <c r="K780" s="30">
        <v>2043</v>
      </c>
    </row>
    <row r="781" spans="2:11" s="33" customFormat="1" x14ac:dyDescent="0.2">
      <c r="B781" s="28" t="s">
        <v>110</v>
      </c>
      <c r="C781" s="28" t="s">
        <v>5911</v>
      </c>
      <c r="D781" s="37">
        <v>39261</v>
      </c>
      <c r="E781" s="28" t="s">
        <v>5148</v>
      </c>
      <c r="F781" s="5">
        <v>2405</v>
      </c>
      <c r="G781" s="5">
        <v>90</v>
      </c>
      <c r="H781" s="5">
        <v>26</v>
      </c>
      <c r="I781" s="5">
        <v>7</v>
      </c>
      <c r="J781" s="5">
        <v>8</v>
      </c>
      <c r="K781" s="30">
        <v>2536</v>
      </c>
    </row>
    <row r="782" spans="2:11" s="33" customFormat="1" x14ac:dyDescent="0.2">
      <c r="B782" s="28" t="s">
        <v>110</v>
      </c>
      <c r="C782" s="28" t="s">
        <v>5912</v>
      </c>
      <c r="D782" s="37">
        <v>39512</v>
      </c>
      <c r="E782" s="28" t="s">
        <v>5148</v>
      </c>
      <c r="F782" s="5">
        <v>1873</v>
      </c>
      <c r="G782" s="5">
        <v>108</v>
      </c>
      <c r="H782" s="5">
        <v>11</v>
      </c>
      <c r="I782" s="5">
        <v>7</v>
      </c>
      <c r="J782" s="5">
        <v>9</v>
      </c>
      <c r="K782" s="30">
        <v>2008</v>
      </c>
    </row>
    <row r="783" spans="2:11" s="33" customFormat="1" x14ac:dyDescent="0.2">
      <c r="B783" s="28" t="s">
        <v>69</v>
      </c>
      <c r="C783" s="28" t="s">
        <v>5353</v>
      </c>
      <c r="D783" s="37">
        <v>38420</v>
      </c>
      <c r="E783" s="28" t="s">
        <v>5148</v>
      </c>
      <c r="F783" s="5">
        <v>100</v>
      </c>
      <c r="G783" s="5">
        <v>104</v>
      </c>
      <c r="H783" s="5">
        <v>43</v>
      </c>
      <c r="I783" s="5">
        <v>18</v>
      </c>
      <c r="J783" s="5">
        <v>13</v>
      </c>
      <c r="K783" s="30">
        <v>278</v>
      </c>
    </row>
    <row r="784" spans="2:11" s="33" customFormat="1" x14ac:dyDescent="0.2">
      <c r="B784" s="28" t="s">
        <v>69</v>
      </c>
      <c r="C784" s="28" t="s">
        <v>5354</v>
      </c>
      <c r="D784" s="37">
        <v>39779</v>
      </c>
      <c r="E784" s="28" t="s">
        <v>5148</v>
      </c>
      <c r="F784" s="5">
        <v>896</v>
      </c>
      <c r="G784" s="5">
        <v>20</v>
      </c>
      <c r="H784" s="5">
        <v>5</v>
      </c>
      <c r="I784" s="5"/>
      <c r="J784" s="5"/>
      <c r="K784" s="30">
        <v>921</v>
      </c>
    </row>
    <row r="785" spans="2:11" s="33" customFormat="1" x14ac:dyDescent="0.2">
      <c r="B785" s="28" t="s">
        <v>70</v>
      </c>
      <c r="C785" s="28" t="s">
        <v>5355</v>
      </c>
      <c r="D785" s="37">
        <v>38553</v>
      </c>
      <c r="E785" s="28" t="s">
        <v>5148</v>
      </c>
      <c r="F785" s="5">
        <v>1623</v>
      </c>
      <c r="G785" s="5">
        <v>51</v>
      </c>
      <c r="H785" s="5">
        <v>17</v>
      </c>
      <c r="I785" s="5">
        <v>2</v>
      </c>
      <c r="J785" s="5">
        <v>1</v>
      </c>
      <c r="K785" s="30">
        <v>1694</v>
      </c>
    </row>
    <row r="786" spans="2:11" s="33" customFormat="1" x14ac:dyDescent="0.2">
      <c r="B786" s="28" t="s">
        <v>70</v>
      </c>
      <c r="C786" s="28" t="s">
        <v>5356</v>
      </c>
      <c r="D786" s="37">
        <v>38398</v>
      </c>
      <c r="E786" s="28" t="s">
        <v>5148</v>
      </c>
      <c r="F786" s="5">
        <v>409</v>
      </c>
      <c r="G786" s="5">
        <v>42</v>
      </c>
      <c r="H786" s="5">
        <v>16</v>
      </c>
      <c r="I786" s="5">
        <v>3</v>
      </c>
      <c r="J786" s="5">
        <v>5</v>
      </c>
      <c r="K786" s="30">
        <v>475</v>
      </c>
    </row>
    <row r="787" spans="2:11" s="33" customFormat="1" x14ac:dyDescent="0.2">
      <c r="B787" s="28" t="s">
        <v>70</v>
      </c>
      <c r="C787" s="28" t="s">
        <v>5357</v>
      </c>
      <c r="D787" s="37">
        <v>38614</v>
      </c>
      <c r="E787" s="28" t="s">
        <v>5148</v>
      </c>
      <c r="F787" s="5">
        <v>347</v>
      </c>
      <c r="G787" s="5">
        <v>81</v>
      </c>
      <c r="H787" s="5">
        <v>21</v>
      </c>
      <c r="I787" s="5">
        <v>4</v>
      </c>
      <c r="J787" s="5">
        <v>2</v>
      </c>
      <c r="K787" s="30">
        <v>455</v>
      </c>
    </row>
    <row r="788" spans="2:11" s="33" customFormat="1" x14ac:dyDescent="0.2">
      <c r="B788" s="28" t="s">
        <v>70</v>
      </c>
      <c r="C788" s="28" t="s">
        <v>5358</v>
      </c>
      <c r="D788" s="37">
        <v>39786</v>
      </c>
      <c r="E788" s="28" t="s">
        <v>5148</v>
      </c>
      <c r="F788" s="5">
        <v>494</v>
      </c>
      <c r="G788" s="5">
        <v>29</v>
      </c>
      <c r="H788" s="5">
        <v>12</v>
      </c>
      <c r="I788" s="5">
        <v>3</v>
      </c>
      <c r="J788" s="5"/>
      <c r="K788" s="30">
        <v>538</v>
      </c>
    </row>
    <row r="789" spans="2:11" s="33" customFormat="1" x14ac:dyDescent="0.2">
      <c r="B789" s="31"/>
      <c r="C789" s="31"/>
      <c r="D789" s="31"/>
      <c r="E789" s="32" t="s">
        <v>10726</v>
      </c>
      <c r="F789" s="9">
        <v>3777693</v>
      </c>
      <c r="G789" s="9">
        <v>205450</v>
      </c>
      <c r="H789" s="9">
        <v>45846</v>
      </c>
      <c r="I789" s="9">
        <v>12091</v>
      </c>
      <c r="J789" s="9">
        <v>5062</v>
      </c>
      <c r="K789" s="9">
        <v>4046142</v>
      </c>
    </row>
    <row r="790" spans="2:11" s="33" customFormat="1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8"/>
  <sheetViews>
    <sheetView showGridLines="0" showRowColHeaders="0" workbookViewId="0"/>
  </sheetViews>
  <sheetFormatPr baseColWidth="10" defaultColWidth="9.140625" defaultRowHeight="12" x14ac:dyDescent="0.2"/>
  <cols>
    <col min="1" max="1" width="7.140625" style="34" customWidth="1"/>
    <col min="2" max="2" width="6" style="34" customWidth="1"/>
    <col min="3" max="3" width="11" style="34" customWidth="1"/>
    <col min="4" max="4" width="18.42578125" style="34" bestFit="1" customWidth="1"/>
    <col min="5" max="5" width="19.7109375" style="34" customWidth="1"/>
    <col min="6" max="6" width="27.5703125" style="34" bestFit="1" customWidth="1"/>
    <col min="7" max="7" width="15" style="34" customWidth="1"/>
    <col min="8" max="8" width="48" style="34" customWidth="1"/>
    <col min="9" max="15" width="14.7109375" style="34" customWidth="1"/>
    <col min="16" max="16" width="4.7109375" style="34" customWidth="1"/>
    <col min="17" max="16384" width="9.140625" style="34"/>
  </cols>
  <sheetData>
    <row r="1" spans="2:15" x14ac:dyDescent="0.2">
      <c r="B1" s="71" t="s">
        <v>10719</v>
      </c>
    </row>
    <row r="2" spans="2:15" x14ac:dyDescent="0.2">
      <c r="B2" s="71" t="s">
        <v>8968</v>
      </c>
    </row>
    <row r="3" spans="2:15" s="33" customFormat="1" ht="11.25" customHeight="1" x14ac:dyDescent="0.2"/>
    <row r="4" spans="2:15" s="33" customFormat="1" ht="36" x14ac:dyDescent="0.2">
      <c r="B4" s="27" t="s">
        <v>9</v>
      </c>
      <c r="C4" s="27" t="s">
        <v>112</v>
      </c>
      <c r="D4" s="27" t="s">
        <v>113</v>
      </c>
      <c r="E4" s="27" t="s">
        <v>114</v>
      </c>
      <c r="F4" s="27" t="s">
        <v>6706</v>
      </c>
      <c r="G4" s="27" t="s">
        <v>115</v>
      </c>
      <c r="H4" s="27" t="s">
        <v>116</v>
      </c>
      <c r="I4" s="27" t="s">
        <v>118</v>
      </c>
      <c r="J4" s="27" t="s">
        <v>119</v>
      </c>
      <c r="K4" s="27" t="s">
        <v>120</v>
      </c>
      <c r="L4" s="27" t="s">
        <v>121</v>
      </c>
      <c r="M4" s="27" t="s">
        <v>122</v>
      </c>
      <c r="N4" s="27" t="s">
        <v>6278</v>
      </c>
      <c r="O4" s="27" t="s">
        <v>123</v>
      </c>
    </row>
    <row r="5" spans="2:15" s="33" customFormat="1" x14ac:dyDescent="0.2">
      <c r="B5" s="28" t="s">
        <v>55</v>
      </c>
      <c r="C5" s="28" t="s">
        <v>6279</v>
      </c>
      <c r="D5" s="28" t="s">
        <v>6280</v>
      </c>
      <c r="E5" s="37">
        <v>41400</v>
      </c>
      <c r="F5" s="28" t="s">
        <v>10727</v>
      </c>
      <c r="G5" s="28" t="s">
        <v>2841</v>
      </c>
      <c r="H5" s="28" t="s">
        <v>6281</v>
      </c>
      <c r="I5" s="5">
        <v>1879</v>
      </c>
      <c r="J5" s="5">
        <v>42</v>
      </c>
      <c r="K5" s="5">
        <v>3</v>
      </c>
      <c r="L5" s="5">
        <v>2</v>
      </c>
      <c r="M5" s="5"/>
      <c r="N5" s="5">
        <v>65</v>
      </c>
      <c r="O5" s="30">
        <v>1991</v>
      </c>
    </row>
    <row r="6" spans="2:15" s="33" customFormat="1" x14ac:dyDescent="0.2">
      <c r="B6" s="28" t="s">
        <v>56</v>
      </c>
      <c r="C6" s="28" t="s">
        <v>6282</v>
      </c>
      <c r="D6" s="28" t="s">
        <v>6280</v>
      </c>
      <c r="E6" s="37">
        <v>41711</v>
      </c>
      <c r="F6" s="28" t="s">
        <v>10728</v>
      </c>
      <c r="G6" s="28" t="s">
        <v>201</v>
      </c>
      <c r="H6" s="28" t="s">
        <v>6283</v>
      </c>
      <c r="I6" s="5">
        <v>2507</v>
      </c>
      <c r="J6" s="5">
        <v>20</v>
      </c>
      <c r="K6" s="5">
        <v>6</v>
      </c>
      <c r="L6" s="5">
        <v>3</v>
      </c>
      <c r="M6" s="5"/>
      <c r="N6" s="5">
        <v>179</v>
      </c>
      <c r="O6" s="30">
        <v>2715</v>
      </c>
    </row>
    <row r="7" spans="2:15" s="33" customFormat="1" x14ac:dyDescent="0.2">
      <c r="B7" s="28" t="s">
        <v>56</v>
      </c>
      <c r="C7" s="28" t="s">
        <v>6284</v>
      </c>
      <c r="D7" s="28" t="s">
        <v>6280</v>
      </c>
      <c r="E7" s="37">
        <v>41711</v>
      </c>
      <c r="F7" s="28" t="s">
        <v>10728</v>
      </c>
      <c r="G7" s="28" t="s">
        <v>201</v>
      </c>
      <c r="H7" s="28" t="s">
        <v>6285</v>
      </c>
      <c r="I7" s="5">
        <v>5263</v>
      </c>
      <c r="J7" s="5">
        <v>30</v>
      </c>
      <c r="K7" s="5">
        <v>6</v>
      </c>
      <c r="L7" s="5"/>
      <c r="M7" s="5"/>
      <c r="N7" s="5">
        <v>283</v>
      </c>
      <c r="O7" s="30">
        <v>5582</v>
      </c>
    </row>
    <row r="8" spans="2:15" s="33" customFormat="1" x14ac:dyDescent="0.2">
      <c r="B8" s="28" t="s">
        <v>57</v>
      </c>
      <c r="C8" s="28" t="s">
        <v>6286</v>
      </c>
      <c r="D8" s="28" t="s">
        <v>6280</v>
      </c>
      <c r="E8" s="37">
        <v>40847</v>
      </c>
      <c r="F8" s="28" t="s">
        <v>9136</v>
      </c>
      <c r="G8" s="28" t="s">
        <v>279</v>
      </c>
      <c r="H8" s="28" t="s">
        <v>6287</v>
      </c>
      <c r="I8" s="5">
        <v>25789</v>
      </c>
      <c r="J8" s="5">
        <v>233</v>
      </c>
      <c r="K8" s="5">
        <v>35</v>
      </c>
      <c r="L8" s="5">
        <v>7</v>
      </c>
      <c r="M8" s="5"/>
      <c r="N8" s="5">
        <v>1371</v>
      </c>
      <c r="O8" s="30">
        <v>27435</v>
      </c>
    </row>
    <row r="9" spans="2:15" s="33" customFormat="1" x14ac:dyDescent="0.2">
      <c r="B9" s="28" t="s">
        <v>57</v>
      </c>
      <c r="C9" s="28" t="s">
        <v>6288</v>
      </c>
      <c r="D9" s="28" t="s">
        <v>6280</v>
      </c>
      <c r="E9" s="37">
        <v>40729</v>
      </c>
      <c r="F9" s="28" t="s">
        <v>10729</v>
      </c>
      <c r="G9" s="28" t="s">
        <v>279</v>
      </c>
      <c r="H9" s="28" t="s">
        <v>6289</v>
      </c>
      <c r="I9" s="5">
        <v>21819</v>
      </c>
      <c r="J9" s="5">
        <v>465</v>
      </c>
      <c r="K9" s="5">
        <v>112</v>
      </c>
      <c r="L9" s="5">
        <v>27</v>
      </c>
      <c r="M9" s="5">
        <v>6</v>
      </c>
      <c r="N9" s="5">
        <v>4749</v>
      </c>
      <c r="O9" s="30">
        <v>27178</v>
      </c>
    </row>
    <row r="10" spans="2:15" s="33" customFormat="1" x14ac:dyDescent="0.2">
      <c r="B10" s="28" t="s">
        <v>57</v>
      </c>
      <c r="C10" s="28" t="s">
        <v>6290</v>
      </c>
      <c r="D10" s="28" t="s">
        <v>6280</v>
      </c>
      <c r="E10" s="37">
        <v>40729</v>
      </c>
      <c r="F10" s="28" t="s">
        <v>10730</v>
      </c>
      <c r="G10" s="28" t="s">
        <v>279</v>
      </c>
      <c r="H10" s="28" t="s">
        <v>6291</v>
      </c>
      <c r="I10" s="5">
        <v>12803</v>
      </c>
      <c r="J10" s="5">
        <v>186</v>
      </c>
      <c r="K10" s="5">
        <v>40</v>
      </c>
      <c r="L10" s="5">
        <v>9</v>
      </c>
      <c r="M10" s="5">
        <v>2</v>
      </c>
      <c r="N10" s="5">
        <v>649</v>
      </c>
      <c r="O10" s="30">
        <v>13689</v>
      </c>
    </row>
    <row r="11" spans="2:15" s="33" customFormat="1" x14ac:dyDescent="0.2">
      <c r="B11" s="28" t="s">
        <v>57</v>
      </c>
      <c r="C11" s="28" t="s">
        <v>6292</v>
      </c>
      <c r="D11" s="28" t="s">
        <v>6280</v>
      </c>
      <c r="E11" s="37">
        <v>41058</v>
      </c>
      <c r="F11" s="28" t="s">
        <v>10731</v>
      </c>
      <c r="G11" s="28" t="s">
        <v>279</v>
      </c>
      <c r="H11" s="28" t="s">
        <v>6293</v>
      </c>
      <c r="I11" s="5">
        <v>25487</v>
      </c>
      <c r="J11" s="5">
        <v>205</v>
      </c>
      <c r="K11" s="5">
        <v>37</v>
      </c>
      <c r="L11" s="5">
        <v>11</v>
      </c>
      <c r="M11" s="5">
        <v>3</v>
      </c>
      <c r="N11" s="5">
        <v>697</v>
      </c>
      <c r="O11" s="30">
        <v>26440</v>
      </c>
    </row>
    <row r="12" spans="2:15" s="33" customFormat="1" x14ac:dyDescent="0.2">
      <c r="B12" s="28" t="s">
        <v>11</v>
      </c>
      <c r="C12" s="28" t="s">
        <v>6294</v>
      </c>
      <c r="D12" s="28" t="s">
        <v>6280</v>
      </c>
      <c r="E12" s="37">
        <v>41572</v>
      </c>
      <c r="F12" s="28" t="s">
        <v>8991</v>
      </c>
      <c r="G12" s="28" t="s">
        <v>401</v>
      </c>
      <c r="H12" s="28" t="s">
        <v>6295</v>
      </c>
      <c r="I12" s="5">
        <v>74423</v>
      </c>
      <c r="J12" s="5">
        <v>10125</v>
      </c>
      <c r="K12" s="5">
        <v>4195</v>
      </c>
      <c r="L12" s="5">
        <v>838</v>
      </c>
      <c r="M12" s="5">
        <v>109</v>
      </c>
      <c r="N12" s="5">
        <v>1856</v>
      </c>
      <c r="O12" s="30">
        <v>91546</v>
      </c>
    </row>
    <row r="13" spans="2:15" s="33" customFormat="1" x14ac:dyDescent="0.2">
      <c r="B13" s="28" t="s">
        <v>11</v>
      </c>
      <c r="C13" s="28" t="s">
        <v>6296</v>
      </c>
      <c r="D13" s="28" t="s">
        <v>6280</v>
      </c>
      <c r="E13" s="37">
        <v>41624</v>
      </c>
      <c r="F13" s="28" t="s">
        <v>9172</v>
      </c>
      <c r="G13" s="28" t="s">
        <v>401</v>
      </c>
      <c r="H13" s="28" t="s">
        <v>6297</v>
      </c>
      <c r="I13" s="5">
        <v>69015</v>
      </c>
      <c r="J13" s="5">
        <v>5745</v>
      </c>
      <c r="K13" s="5">
        <v>1283</v>
      </c>
      <c r="L13" s="5">
        <v>525</v>
      </c>
      <c r="M13" s="5">
        <v>240</v>
      </c>
      <c r="N13" s="5">
        <v>571</v>
      </c>
      <c r="O13" s="30">
        <v>77379</v>
      </c>
    </row>
    <row r="14" spans="2:15" s="33" customFormat="1" x14ac:dyDescent="0.2">
      <c r="B14" s="28" t="s">
        <v>59</v>
      </c>
      <c r="C14" s="28" t="s">
        <v>6298</v>
      </c>
      <c r="D14" s="28" t="s">
        <v>6280</v>
      </c>
      <c r="E14" s="37">
        <v>41684</v>
      </c>
      <c r="F14" s="28" t="s">
        <v>10732</v>
      </c>
      <c r="G14" s="28" t="s">
        <v>523</v>
      </c>
      <c r="H14" s="28" t="s">
        <v>6299</v>
      </c>
      <c r="I14" s="5">
        <v>1203</v>
      </c>
      <c r="J14" s="5">
        <v>12</v>
      </c>
      <c r="K14" s="5">
        <v>1</v>
      </c>
      <c r="L14" s="5"/>
      <c r="M14" s="5"/>
      <c r="N14" s="5">
        <v>6</v>
      </c>
      <c r="O14" s="30">
        <v>1222</v>
      </c>
    </row>
    <row r="15" spans="2:15" s="33" customFormat="1" x14ac:dyDescent="0.2">
      <c r="B15" s="28" t="s">
        <v>59</v>
      </c>
      <c r="C15" s="28" t="s">
        <v>6300</v>
      </c>
      <c r="D15" s="28" t="s">
        <v>6280</v>
      </c>
      <c r="E15" s="37">
        <v>41610</v>
      </c>
      <c r="F15" s="28" t="s">
        <v>10329</v>
      </c>
      <c r="G15" s="28" t="s">
        <v>6301</v>
      </c>
      <c r="H15" s="28" t="s">
        <v>6302</v>
      </c>
      <c r="I15" s="5">
        <v>9223</v>
      </c>
      <c r="J15" s="5">
        <v>413</v>
      </c>
      <c r="K15" s="5">
        <v>52</v>
      </c>
      <c r="L15" s="5">
        <v>16</v>
      </c>
      <c r="M15" s="5">
        <v>10</v>
      </c>
      <c r="N15" s="5">
        <v>124</v>
      </c>
      <c r="O15" s="30">
        <v>9838</v>
      </c>
    </row>
    <row r="16" spans="2:15" s="33" customFormat="1" x14ac:dyDescent="0.2">
      <c r="B16" s="28" t="s">
        <v>59</v>
      </c>
      <c r="C16" s="28" t="s">
        <v>6303</v>
      </c>
      <c r="D16" s="28" t="s">
        <v>6280</v>
      </c>
      <c r="E16" s="37">
        <v>41708</v>
      </c>
      <c r="F16" s="28" t="s">
        <v>10733</v>
      </c>
      <c r="G16" s="28" t="s">
        <v>2717</v>
      </c>
      <c r="H16" s="28" t="s">
        <v>6304</v>
      </c>
      <c r="I16" s="5">
        <v>621</v>
      </c>
      <c r="J16" s="5">
        <v>18</v>
      </c>
      <c r="K16" s="5"/>
      <c r="L16" s="5"/>
      <c r="M16" s="5">
        <v>2</v>
      </c>
      <c r="N16" s="5">
        <v>7</v>
      </c>
      <c r="O16" s="30">
        <v>648</v>
      </c>
    </row>
    <row r="17" spans="2:15" s="33" customFormat="1" x14ac:dyDescent="0.2">
      <c r="B17" s="28" t="s">
        <v>60</v>
      </c>
      <c r="C17" s="28" t="s">
        <v>6305</v>
      </c>
      <c r="D17" s="28" t="s">
        <v>6280</v>
      </c>
      <c r="E17" s="37">
        <v>40989</v>
      </c>
      <c r="F17" s="28" t="s">
        <v>10734</v>
      </c>
      <c r="G17" s="28" t="s">
        <v>622</v>
      </c>
      <c r="H17" s="28" t="s">
        <v>6306</v>
      </c>
      <c r="I17" s="5">
        <v>1424</v>
      </c>
      <c r="J17" s="5">
        <v>39</v>
      </c>
      <c r="K17" s="5">
        <v>11</v>
      </c>
      <c r="L17" s="5">
        <v>4</v>
      </c>
      <c r="M17" s="5">
        <v>1</v>
      </c>
      <c r="N17" s="5">
        <v>53</v>
      </c>
      <c r="O17" s="30">
        <v>1532</v>
      </c>
    </row>
    <row r="18" spans="2:15" s="33" customFormat="1" x14ac:dyDescent="0.2">
      <c r="B18" s="28" t="s">
        <v>60</v>
      </c>
      <c r="C18" s="28" t="s">
        <v>6307</v>
      </c>
      <c r="D18" s="28" t="s">
        <v>6280</v>
      </c>
      <c r="E18" s="37">
        <v>41058</v>
      </c>
      <c r="F18" s="28" t="s">
        <v>10735</v>
      </c>
      <c r="G18" s="28" t="s">
        <v>628</v>
      </c>
      <c r="H18" s="28" t="s">
        <v>6308</v>
      </c>
      <c r="I18" s="5">
        <v>13859</v>
      </c>
      <c r="J18" s="5">
        <v>84</v>
      </c>
      <c r="K18" s="5">
        <v>21</v>
      </c>
      <c r="L18" s="5">
        <v>11</v>
      </c>
      <c r="M18" s="5">
        <v>2</v>
      </c>
      <c r="N18" s="5">
        <v>1599</v>
      </c>
      <c r="O18" s="30">
        <v>15576</v>
      </c>
    </row>
    <row r="19" spans="2:15" s="33" customFormat="1" x14ac:dyDescent="0.2">
      <c r="B19" s="28" t="s">
        <v>60</v>
      </c>
      <c r="C19" s="28" t="s">
        <v>6309</v>
      </c>
      <c r="D19" s="28" t="s">
        <v>6280</v>
      </c>
      <c r="E19" s="37">
        <v>41208</v>
      </c>
      <c r="F19" s="28" t="s">
        <v>10736</v>
      </c>
      <c r="G19" s="28" t="s">
        <v>609</v>
      </c>
      <c r="H19" s="28" t="s">
        <v>6310</v>
      </c>
      <c r="I19" s="5">
        <v>5234</v>
      </c>
      <c r="J19" s="5">
        <v>169</v>
      </c>
      <c r="K19" s="5">
        <v>39</v>
      </c>
      <c r="L19" s="5">
        <v>13</v>
      </c>
      <c r="M19" s="5"/>
      <c r="N19" s="5">
        <v>955</v>
      </c>
      <c r="O19" s="30">
        <v>6410</v>
      </c>
    </row>
    <row r="20" spans="2:15" s="33" customFormat="1" x14ac:dyDescent="0.2">
      <c r="B20" s="28" t="s">
        <v>60</v>
      </c>
      <c r="C20" s="28" t="s">
        <v>6311</v>
      </c>
      <c r="D20" s="28" t="s">
        <v>6280</v>
      </c>
      <c r="E20" s="37">
        <v>41786</v>
      </c>
      <c r="F20" s="28" t="s">
        <v>9226</v>
      </c>
      <c r="G20" s="28" t="s">
        <v>589</v>
      </c>
      <c r="H20" s="28" t="s">
        <v>640</v>
      </c>
      <c r="I20" s="5">
        <v>884</v>
      </c>
      <c r="J20" s="5">
        <v>19</v>
      </c>
      <c r="K20" s="5">
        <v>9</v>
      </c>
      <c r="L20" s="5">
        <v>1</v>
      </c>
      <c r="M20" s="5"/>
      <c r="N20" s="5">
        <v>31</v>
      </c>
      <c r="O20" s="30">
        <v>944</v>
      </c>
    </row>
    <row r="21" spans="2:15" s="33" customFormat="1" x14ac:dyDescent="0.2">
      <c r="B21" s="28" t="s">
        <v>60</v>
      </c>
      <c r="C21" s="28" t="s">
        <v>6312</v>
      </c>
      <c r="D21" s="28" t="s">
        <v>6280</v>
      </c>
      <c r="E21" s="37">
        <v>41641</v>
      </c>
      <c r="F21" s="28" t="s">
        <v>10737</v>
      </c>
      <c r="G21" s="28" t="s">
        <v>625</v>
      </c>
      <c r="H21" s="28" t="s">
        <v>6313</v>
      </c>
      <c r="I21" s="5">
        <v>4894</v>
      </c>
      <c r="J21" s="5">
        <v>154</v>
      </c>
      <c r="K21" s="5">
        <v>52</v>
      </c>
      <c r="L21" s="5">
        <v>15</v>
      </c>
      <c r="M21" s="5">
        <v>9</v>
      </c>
      <c r="N21" s="5">
        <v>76</v>
      </c>
      <c r="O21" s="30">
        <v>5200</v>
      </c>
    </row>
    <row r="22" spans="2:15" s="33" customFormat="1" x14ac:dyDescent="0.2">
      <c r="B22" s="28" t="s">
        <v>61</v>
      </c>
      <c r="C22" s="28" t="s">
        <v>6314</v>
      </c>
      <c r="D22" s="28" t="s">
        <v>6280</v>
      </c>
      <c r="E22" s="37">
        <v>41470</v>
      </c>
      <c r="F22" s="28" t="s">
        <v>10738</v>
      </c>
      <c r="G22" s="28" t="s">
        <v>661</v>
      </c>
      <c r="H22" s="28" t="s">
        <v>6315</v>
      </c>
      <c r="I22" s="5">
        <v>24466</v>
      </c>
      <c r="J22" s="5">
        <v>600</v>
      </c>
      <c r="K22" s="5">
        <v>138</v>
      </c>
      <c r="L22" s="5">
        <v>42</v>
      </c>
      <c r="M22" s="5">
        <v>26</v>
      </c>
      <c r="N22" s="5">
        <v>4898</v>
      </c>
      <c r="O22" s="30">
        <v>30170</v>
      </c>
    </row>
    <row r="23" spans="2:15" s="33" customFormat="1" x14ac:dyDescent="0.2">
      <c r="B23" s="28" t="s">
        <v>62</v>
      </c>
      <c r="C23" s="28" t="s">
        <v>6316</v>
      </c>
      <c r="D23" s="28" t="s">
        <v>6280</v>
      </c>
      <c r="E23" s="37">
        <v>41519</v>
      </c>
      <c r="F23" s="28" t="s">
        <v>10739</v>
      </c>
      <c r="G23" s="28" t="s">
        <v>696</v>
      </c>
      <c r="H23" s="28" t="s">
        <v>6317</v>
      </c>
      <c r="I23" s="5">
        <v>591</v>
      </c>
      <c r="J23" s="5">
        <v>5</v>
      </c>
      <c r="K23" s="5">
        <v>1</v>
      </c>
      <c r="L23" s="5"/>
      <c r="M23" s="5"/>
      <c r="N23" s="5">
        <v>41</v>
      </c>
      <c r="O23" s="30">
        <v>638</v>
      </c>
    </row>
    <row r="24" spans="2:15" s="33" customFormat="1" x14ac:dyDescent="0.2">
      <c r="B24" s="28" t="s">
        <v>14</v>
      </c>
      <c r="C24" s="28" t="s">
        <v>6318</v>
      </c>
      <c r="D24" s="28" t="s">
        <v>6280</v>
      </c>
      <c r="E24" s="37">
        <v>41652</v>
      </c>
      <c r="F24" s="28" t="s">
        <v>6861</v>
      </c>
      <c r="G24" s="28" t="s">
        <v>6124</v>
      </c>
      <c r="H24" s="28" t="s">
        <v>6319</v>
      </c>
      <c r="I24" s="5">
        <v>39220</v>
      </c>
      <c r="J24" s="5">
        <v>3653</v>
      </c>
      <c r="K24" s="5">
        <v>833</v>
      </c>
      <c r="L24" s="5">
        <v>243</v>
      </c>
      <c r="M24" s="5">
        <v>75</v>
      </c>
      <c r="N24" s="5">
        <v>20</v>
      </c>
      <c r="O24" s="30">
        <v>44044</v>
      </c>
    </row>
    <row r="25" spans="2:15" s="33" customFormat="1" x14ac:dyDescent="0.2">
      <c r="B25" s="28" t="s">
        <v>14</v>
      </c>
      <c r="C25" s="28" t="s">
        <v>6320</v>
      </c>
      <c r="D25" s="28" t="s">
        <v>6280</v>
      </c>
      <c r="E25" s="37">
        <v>41326</v>
      </c>
      <c r="F25" s="28" t="s">
        <v>6864</v>
      </c>
      <c r="G25" s="28" t="s">
        <v>758</v>
      </c>
      <c r="H25" s="28" t="s">
        <v>6321</v>
      </c>
      <c r="I25" s="5">
        <v>44439</v>
      </c>
      <c r="J25" s="5">
        <v>467</v>
      </c>
      <c r="K25" s="5">
        <v>86</v>
      </c>
      <c r="L25" s="5">
        <v>32</v>
      </c>
      <c r="M25" s="5">
        <v>11</v>
      </c>
      <c r="N25" s="5">
        <v>2457</v>
      </c>
      <c r="O25" s="30">
        <v>47492</v>
      </c>
    </row>
    <row r="26" spans="2:15" s="33" customFormat="1" x14ac:dyDescent="0.2">
      <c r="B26" s="28" t="s">
        <v>14</v>
      </c>
      <c r="C26" s="28" t="s">
        <v>6322</v>
      </c>
      <c r="D26" s="28" t="s">
        <v>6280</v>
      </c>
      <c r="E26" s="37">
        <v>41358</v>
      </c>
      <c r="F26" s="28" t="s">
        <v>6899</v>
      </c>
      <c r="G26" s="28" t="s">
        <v>710</v>
      </c>
      <c r="H26" s="28" t="s">
        <v>6323</v>
      </c>
      <c r="I26" s="5">
        <v>14691</v>
      </c>
      <c r="J26" s="5">
        <v>349</v>
      </c>
      <c r="K26" s="5">
        <v>95</v>
      </c>
      <c r="L26" s="5">
        <v>43</v>
      </c>
      <c r="M26" s="5">
        <v>42</v>
      </c>
      <c r="N26" s="5">
        <v>2584</v>
      </c>
      <c r="O26" s="30">
        <v>17804</v>
      </c>
    </row>
    <row r="27" spans="2:15" s="33" customFormat="1" x14ac:dyDescent="0.2">
      <c r="B27" s="28" t="s">
        <v>14</v>
      </c>
      <c r="C27" s="28" t="s">
        <v>6324</v>
      </c>
      <c r="D27" s="28" t="s">
        <v>6280</v>
      </c>
      <c r="E27" s="37">
        <v>41782</v>
      </c>
      <c r="F27" s="28" t="s">
        <v>6861</v>
      </c>
      <c r="G27" s="28" t="s">
        <v>6124</v>
      </c>
      <c r="H27" s="28" t="s">
        <v>6325</v>
      </c>
      <c r="I27" s="5">
        <v>2642</v>
      </c>
      <c r="J27" s="5">
        <v>68</v>
      </c>
      <c r="K27" s="5">
        <v>14</v>
      </c>
      <c r="L27" s="5">
        <v>8</v>
      </c>
      <c r="M27" s="5">
        <v>8</v>
      </c>
      <c r="N27" s="5">
        <v>14</v>
      </c>
      <c r="O27" s="30">
        <v>2754</v>
      </c>
    </row>
    <row r="28" spans="2:15" s="33" customFormat="1" x14ac:dyDescent="0.2">
      <c r="B28" s="28" t="s">
        <v>64</v>
      </c>
      <c r="C28" s="28" t="s">
        <v>6326</v>
      </c>
      <c r="D28" s="28" t="s">
        <v>6280</v>
      </c>
      <c r="E28" s="37">
        <v>41031</v>
      </c>
      <c r="F28" s="28" t="s">
        <v>10740</v>
      </c>
      <c r="G28" s="28" t="s">
        <v>856</v>
      </c>
      <c r="H28" s="28" t="s">
        <v>6327</v>
      </c>
      <c r="I28" s="5">
        <v>11408</v>
      </c>
      <c r="J28" s="5">
        <v>209</v>
      </c>
      <c r="K28" s="5">
        <v>35</v>
      </c>
      <c r="L28" s="5">
        <v>14</v>
      </c>
      <c r="M28" s="5">
        <v>3</v>
      </c>
      <c r="N28" s="5">
        <v>771</v>
      </c>
      <c r="O28" s="30">
        <v>12440</v>
      </c>
    </row>
    <row r="29" spans="2:15" s="33" customFormat="1" x14ac:dyDescent="0.2">
      <c r="B29" s="28" t="s">
        <v>64</v>
      </c>
      <c r="C29" s="28" t="s">
        <v>6328</v>
      </c>
      <c r="D29" s="28" t="s">
        <v>6280</v>
      </c>
      <c r="E29" s="37">
        <v>41031</v>
      </c>
      <c r="F29" s="28" t="s">
        <v>10741</v>
      </c>
      <c r="G29" s="28" t="s">
        <v>856</v>
      </c>
      <c r="H29" s="28" t="s">
        <v>6329</v>
      </c>
      <c r="I29" s="5">
        <v>4308</v>
      </c>
      <c r="J29" s="5">
        <v>147</v>
      </c>
      <c r="K29" s="5">
        <v>25</v>
      </c>
      <c r="L29" s="5">
        <v>15</v>
      </c>
      <c r="M29" s="5">
        <v>5</v>
      </c>
      <c r="N29" s="5">
        <v>1630</v>
      </c>
      <c r="O29" s="30">
        <v>6130</v>
      </c>
    </row>
    <row r="30" spans="2:15" s="33" customFormat="1" x14ac:dyDescent="0.2">
      <c r="B30" s="28" t="s">
        <v>15</v>
      </c>
      <c r="C30" s="28" t="s">
        <v>6330</v>
      </c>
      <c r="D30" s="28" t="s">
        <v>6280</v>
      </c>
      <c r="E30" s="37">
        <v>41261</v>
      </c>
      <c r="F30" s="28" t="s">
        <v>10742</v>
      </c>
      <c r="G30" s="28" t="s">
        <v>887</v>
      </c>
      <c r="H30" s="28" t="s">
        <v>6331</v>
      </c>
      <c r="I30" s="5">
        <v>13234</v>
      </c>
      <c r="J30" s="5">
        <v>314</v>
      </c>
      <c r="K30" s="5">
        <v>143</v>
      </c>
      <c r="L30" s="5">
        <v>2</v>
      </c>
      <c r="M30" s="5">
        <v>2</v>
      </c>
      <c r="N30" s="5">
        <v>50</v>
      </c>
      <c r="O30" s="30">
        <v>13745</v>
      </c>
    </row>
    <row r="31" spans="2:15" s="33" customFormat="1" x14ac:dyDescent="0.2">
      <c r="B31" s="28" t="s">
        <v>15</v>
      </c>
      <c r="C31" s="28" t="s">
        <v>6332</v>
      </c>
      <c r="D31" s="28" t="s">
        <v>6280</v>
      </c>
      <c r="E31" s="37">
        <v>41131</v>
      </c>
      <c r="F31" s="28" t="s">
        <v>9305</v>
      </c>
      <c r="G31" s="28" t="s">
        <v>879</v>
      </c>
      <c r="H31" s="28" t="s">
        <v>6333</v>
      </c>
      <c r="I31" s="5">
        <v>11676</v>
      </c>
      <c r="J31" s="5">
        <v>146</v>
      </c>
      <c r="K31" s="5">
        <v>15</v>
      </c>
      <c r="L31" s="5">
        <v>7</v>
      </c>
      <c r="M31" s="5">
        <v>3</v>
      </c>
      <c r="N31" s="5">
        <v>322</v>
      </c>
      <c r="O31" s="30">
        <v>12169</v>
      </c>
    </row>
    <row r="32" spans="2:15" s="33" customFormat="1" x14ac:dyDescent="0.2">
      <c r="B32" s="28" t="s">
        <v>15</v>
      </c>
      <c r="C32" s="28" t="s">
        <v>6334</v>
      </c>
      <c r="D32" s="28" t="s">
        <v>6280</v>
      </c>
      <c r="E32" s="37">
        <v>41470</v>
      </c>
      <c r="F32" s="28" t="s">
        <v>9304</v>
      </c>
      <c r="G32" s="28" t="s">
        <v>6335</v>
      </c>
      <c r="H32" s="28" t="s">
        <v>913</v>
      </c>
      <c r="I32" s="5">
        <v>11296</v>
      </c>
      <c r="J32" s="5">
        <v>169</v>
      </c>
      <c r="K32" s="5">
        <v>38</v>
      </c>
      <c r="L32" s="5">
        <v>15</v>
      </c>
      <c r="M32" s="5">
        <v>16</v>
      </c>
      <c r="N32" s="5">
        <v>76</v>
      </c>
      <c r="O32" s="30">
        <v>11610</v>
      </c>
    </row>
    <row r="33" spans="2:15" s="33" customFormat="1" x14ac:dyDescent="0.2">
      <c r="B33" s="28" t="s">
        <v>15</v>
      </c>
      <c r="C33" s="28" t="s">
        <v>6336</v>
      </c>
      <c r="D33" s="28" t="s">
        <v>6280</v>
      </c>
      <c r="E33" s="37">
        <v>41729</v>
      </c>
      <c r="F33" s="28" t="s">
        <v>10743</v>
      </c>
      <c r="G33" s="28" t="s">
        <v>633</v>
      </c>
      <c r="H33" s="28" t="s">
        <v>6337</v>
      </c>
      <c r="I33" s="5">
        <v>11385</v>
      </c>
      <c r="J33" s="5">
        <v>142</v>
      </c>
      <c r="K33" s="5">
        <v>8</v>
      </c>
      <c r="L33" s="5">
        <v>2</v>
      </c>
      <c r="M33" s="5">
        <v>4</v>
      </c>
      <c r="N33" s="5">
        <v>29</v>
      </c>
      <c r="O33" s="30">
        <v>11570</v>
      </c>
    </row>
    <row r="34" spans="2:15" s="33" customFormat="1" x14ac:dyDescent="0.2">
      <c r="B34" s="28" t="s">
        <v>15</v>
      </c>
      <c r="C34" s="28" t="s">
        <v>6338</v>
      </c>
      <c r="D34" s="28" t="s">
        <v>6280</v>
      </c>
      <c r="E34" s="37">
        <v>41673</v>
      </c>
      <c r="F34" s="28" t="s">
        <v>10744</v>
      </c>
      <c r="G34" s="28" t="s">
        <v>879</v>
      </c>
      <c r="H34" s="28" t="s">
        <v>6339</v>
      </c>
      <c r="I34" s="5">
        <v>41257</v>
      </c>
      <c r="J34" s="5">
        <v>1769</v>
      </c>
      <c r="K34" s="5">
        <v>404</v>
      </c>
      <c r="L34" s="5">
        <v>135</v>
      </c>
      <c r="M34" s="5">
        <v>35</v>
      </c>
      <c r="N34" s="5">
        <v>33</v>
      </c>
      <c r="O34" s="30">
        <v>43633</v>
      </c>
    </row>
    <row r="35" spans="2:15" s="33" customFormat="1" x14ac:dyDescent="0.2">
      <c r="B35" s="28" t="s">
        <v>16</v>
      </c>
      <c r="C35" s="28" t="s">
        <v>6340</v>
      </c>
      <c r="D35" s="28" t="s">
        <v>6280</v>
      </c>
      <c r="E35" s="37">
        <v>41326</v>
      </c>
      <c r="F35" s="28" t="s">
        <v>10745</v>
      </c>
      <c r="G35" s="28" t="s">
        <v>4210</v>
      </c>
      <c r="H35" s="28" t="s">
        <v>6341</v>
      </c>
      <c r="I35" s="5">
        <v>2696</v>
      </c>
      <c r="J35" s="5">
        <v>90</v>
      </c>
      <c r="K35" s="5">
        <v>30</v>
      </c>
      <c r="L35" s="5">
        <v>17</v>
      </c>
      <c r="M35" s="5">
        <v>14</v>
      </c>
      <c r="N35" s="5">
        <v>834</v>
      </c>
      <c r="O35" s="30">
        <v>3681</v>
      </c>
    </row>
    <row r="36" spans="2:15" s="33" customFormat="1" x14ac:dyDescent="0.2">
      <c r="B36" s="28" t="s">
        <v>16</v>
      </c>
      <c r="C36" s="28" t="s">
        <v>6342</v>
      </c>
      <c r="D36" s="28" t="s">
        <v>6280</v>
      </c>
      <c r="E36" s="37">
        <v>41326</v>
      </c>
      <c r="F36" s="28" t="s">
        <v>9317</v>
      </c>
      <c r="G36" s="28" t="s">
        <v>1912</v>
      </c>
      <c r="H36" s="28" t="s">
        <v>6343</v>
      </c>
      <c r="I36" s="5">
        <v>36134</v>
      </c>
      <c r="J36" s="5">
        <v>939</v>
      </c>
      <c r="K36" s="5">
        <v>156</v>
      </c>
      <c r="L36" s="5">
        <v>52</v>
      </c>
      <c r="M36" s="5">
        <v>22</v>
      </c>
      <c r="N36" s="5">
        <v>463</v>
      </c>
      <c r="O36" s="30">
        <v>37766</v>
      </c>
    </row>
    <row r="37" spans="2:15" s="33" customFormat="1" x14ac:dyDescent="0.2">
      <c r="B37" s="28" t="s">
        <v>16</v>
      </c>
      <c r="C37" s="28" t="s">
        <v>6344</v>
      </c>
      <c r="D37" s="28" t="s">
        <v>6280</v>
      </c>
      <c r="E37" s="37">
        <v>41351</v>
      </c>
      <c r="F37" s="28" t="s">
        <v>10746</v>
      </c>
      <c r="G37" s="28" t="s">
        <v>879</v>
      </c>
      <c r="H37" s="28" t="s">
        <v>6345</v>
      </c>
      <c r="I37" s="5">
        <v>12624</v>
      </c>
      <c r="J37" s="5">
        <v>25</v>
      </c>
      <c r="K37" s="5">
        <v>4</v>
      </c>
      <c r="L37" s="5">
        <v>2</v>
      </c>
      <c r="M37" s="5"/>
      <c r="N37" s="5">
        <v>72</v>
      </c>
      <c r="O37" s="30">
        <v>12727</v>
      </c>
    </row>
    <row r="38" spans="2:15" s="33" customFormat="1" x14ac:dyDescent="0.2">
      <c r="B38" s="28" t="s">
        <v>65</v>
      </c>
      <c r="C38" s="28" t="s">
        <v>6346</v>
      </c>
      <c r="D38" s="28" t="s">
        <v>6280</v>
      </c>
      <c r="E38" s="37">
        <v>41572</v>
      </c>
      <c r="F38" s="28" t="s">
        <v>10747</v>
      </c>
      <c r="G38" s="28" t="s">
        <v>1362</v>
      </c>
      <c r="H38" s="28" t="s">
        <v>6347</v>
      </c>
      <c r="I38" s="5">
        <v>1104</v>
      </c>
      <c r="J38" s="5">
        <v>18</v>
      </c>
      <c r="K38" s="5">
        <v>4</v>
      </c>
      <c r="L38" s="5"/>
      <c r="M38" s="5"/>
      <c r="N38" s="5">
        <v>55</v>
      </c>
      <c r="O38" s="30">
        <v>1181</v>
      </c>
    </row>
    <row r="39" spans="2:15" s="33" customFormat="1" x14ac:dyDescent="0.2">
      <c r="B39" s="28" t="s">
        <v>65</v>
      </c>
      <c r="C39" s="28" t="s">
        <v>6348</v>
      </c>
      <c r="D39" s="28" t="s">
        <v>6280</v>
      </c>
      <c r="E39" s="37">
        <v>41466</v>
      </c>
      <c r="F39" s="28" t="s">
        <v>10747</v>
      </c>
      <c r="G39" s="28" t="s">
        <v>1362</v>
      </c>
      <c r="H39" s="28" t="s">
        <v>6349</v>
      </c>
      <c r="I39" s="5">
        <v>2464</v>
      </c>
      <c r="J39" s="5">
        <v>75</v>
      </c>
      <c r="K39" s="5">
        <v>14</v>
      </c>
      <c r="L39" s="5">
        <v>2</v>
      </c>
      <c r="M39" s="5"/>
      <c r="N39" s="5"/>
      <c r="O39" s="30">
        <v>2555</v>
      </c>
    </row>
    <row r="40" spans="2:15" s="33" customFormat="1" x14ac:dyDescent="0.2">
      <c r="B40" s="28" t="s">
        <v>17</v>
      </c>
      <c r="C40" s="28" t="s">
        <v>6350</v>
      </c>
      <c r="D40" s="28" t="s">
        <v>6280</v>
      </c>
      <c r="E40" s="37">
        <v>41131</v>
      </c>
      <c r="F40" s="28" t="s">
        <v>10748</v>
      </c>
      <c r="G40" s="28" t="s">
        <v>1004</v>
      </c>
      <c r="H40" s="28" t="s">
        <v>6351</v>
      </c>
      <c r="I40" s="5">
        <v>2942</v>
      </c>
      <c r="J40" s="5">
        <v>32</v>
      </c>
      <c r="K40" s="5">
        <v>6</v>
      </c>
      <c r="L40" s="5">
        <v>2</v>
      </c>
      <c r="M40" s="5">
        <v>3</v>
      </c>
      <c r="N40" s="5">
        <v>978</v>
      </c>
      <c r="O40" s="30">
        <v>3963</v>
      </c>
    </row>
    <row r="41" spans="2:15" s="33" customFormat="1" x14ac:dyDescent="0.2">
      <c r="B41" s="28" t="s">
        <v>17</v>
      </c>
      <c r="C41" s="28" t="s">
        <v>6352</v>
      </c>
      <c r="D41" s="28" t="s">
        <v>6280</v>
      </c>
      <c r="E41" s="37">
        <v>41183</v>
      </c>
      <c r="F41" s="28" t="s">
        <v>10749</v>
      </c>
      <c r="G41" s="28" t="s">
        <v>1029</v>
      </c>
      <c r="H41" s="28" t="s">
        <v>6353</v>
      </c>
      <c r="I41" s="5">
        <v>4628</v>
      </c>
      <c r="J41" s="5">
        <v>198</v>
      </c>
      <c r="K41" s="5">
        <v>69</v>
      </c>
      <c r="L41" s="5">
        <v>12</v>
      </c>
      <c r="M41" s="5">
        <v>12</v>
      </c>
      <c r="N41" s="5">
        <v>426</v>
      </c>
      <c r="O41" s="30">
        <v>5345</v>
      </c>
    </row>
    <row r="42" spans="2:15" s="33" customFormat="1" x14ac:dyDescent="0.2">
      <c r="B42" s="28" t="s">
        <v>66</v>
      </c>
      <c r="C42" s="28" t="s">
        <v>6354</v>
      </c>
      <c r="D42" s="28" t="s">
        <v>6280</v>
      </c>
      <c r="E42" s="37">
        <v>41872</v>
      </c>
      <c r="F42" s="28" t="s">
        <v>7106</v>
      </c>
      <c r="G42" s="28" t="s">
        <v>1094</v>
      </c>
      <c r="H42" s="28" t="s">
        <v>6355</v>
      </c>
      <c r="I42" s="5">
        <v>6443</v>
      </c>
      <c r="J42" s="5">
        <v>76</v>
      </c>
      <c r="K42" s="5">
        <v>14</v>
      </c>
      <c r="L42" s="5">
        <v>5</v>
      </c>
      <c r="M42" s="5">
        <v>3</v>
      </c>
      <c r="N42" s="5">
        <v>17</v>
      </c>
      <c r="O42" s="30">
        <v>6558</v>
      </c>
    </row>
    <row r="43" spans="2:15" s="33" customFormat="1" x14ac:dyDescent="0.2">
      <c r="B43" s="28" t="s">
        <v>66</v>
      </c>
      <c r="C43" s="28" t="s">
        <v>6356</v>
      </c>
      <c r="D43" s="28" t="s">
        <v>6280</v>
      </c>
      <c r="E43" s="37">
        <v>41872</v>
      </c>
      <c r="F43" s="28" t="s">
        <v>7106</v>
      </c>
      <c r="G43" s="28" t="s">
        <v>1094</v>
      </c>
      <c r="H43" s="28" t="s">
        <v>6357</v>
      </c>
      <c r="I43" s="5">
        <v>3032</v>
      </c>
      <c r="J43" s="5">
        <v>88</v>
      </c>
      <c r="K43" s="5">
        <v>61</v>
      </c>
      <c r="L43" s="5">
        <v>9</v>
      </c>
      <c r="M43" s="5"/>
      <c r="N43" s="5"/>
      <c r="O43" s="30">
        <v>3190</v>
      </c>
    </row>
    <row r="44" spans="2:15" s="33" customFormat="1" x14ac:dyDescent="0.2">
      <c r="B44" s="28" t="s">
        <v>19</v>
      </c>
      <c r="C44" s="28" t="s">
        <v>6358</v>
      </c>
      <c r="D44" s="28" t="s">
        <v>6280</v>
      </c>
      <c r="E44" s="37">
        <v>41169</v>
      </c>
      <c r="F44" s="28" t="s">
        <v>9401</v>
      </c>
      <c r="G44" s="28" t="s">
        <v>1153</v>
      </c>
      <c r="H44" s="28" t="s">
        <v>6359</v>
      </c>
      <c r="I44" s="5">
        <v>10746</v>
      </c>
      <c r="J44" s="5">
        <v>76</v>
      </c>
      <c r="K44" s="5">
        <v>14</v>
      </c>
      <c r="L44" s="5">
        <v>6</v>
      </c>
      <c r="M44" s="5">
        <v>4</v>
      </c>
      <c r="N44" s="5">
        <v>429</v>
      </c>
      <c r="O44" s="30">
        <v>11275</v>
      </c>
    </row>
    <row r="45" spans="2:15" s="33" customFormat="1" x14ac:dyDescent="0.2">
      <c r="B45" s="28" t="s">
        <v>19</v>
      </c>
      <c r="C45" s="28" t="s">
        <v>6360</v>
      </c>
      <c r="D45" s="28" t="s">
        <v>6280</v>
      </c>
      <c r="E45" s="37">
        <v>41281</v>
      </c>
      <c r="F45" s="28" t="s">
        <v>9010</v>
      </c>
      <c r="G45" s="28" t="s">
        <v>1153</v>
      </c>
      <c r="H45" s="28" t="s">
        <v>1154</v>
      </c>
      <c r="I45" s="5">
        <v>24401</v>
      </c>
      <c r="J45" s="5">
        <v>369</v>
      </c>
      <c r="K45" s="5">
        <v>46</v>
      </c>
      <c r="L45" s="5">
        <v>2</v>
      </c>
      <c r="M45" s="5">
        <v>9</v>
      </c>
      <c r="N45" s="5">
        <v>1491</v>
      </c>
      <c r="O45" s="30">
        <v>26318</v>
      </c>
    </row>
    <row r="46" spans="2:15" s="33" customFormat="1" x14ac:dyDescent="0.2">
      <c r="B46" s="28" t="s">
        <v>20</v>
      </c>
      <c r="C46" s="28" t="s">
        <v>6361</v>
      </c>
      <c r="D46" s="28" t="s">
        <v>6280</v>
      </c>
      <c r="E46" s="37">
        <v>40826</v>
      </c>
      <c r="F46" s="28" t="s">
        <v>10750</v>
      </c>
      <c r="G46" s="28" t="s">
        <v>6362</v>
      </c>
      <c r="H46" s="28" t="s">
        <v>6363</v>
      </c>
      <c r="I46" s="5">
        <v>159</v>
      </c>
      <c r="J46" s="5"/>
      <c r="K46" s="5"/>
      <c r="L46" s="5"/>
      <c r="M46" s="5"/>
      <c r="N46" s="5">
        <v>11</v>
      </c>
      <c r="O46" s="30">
        <v>170</v>
      </c>
    </row>
    <row r="47" spans="2:15" s="33" customFormat="1" x14ac:dyDescent="0.2">
      <c r="B47" s="28" t="s">
        <v>20</v>
      </c>
      <c r="C47" s="28" t="s">
        <v>6364</v>
      </c>
      <c r="D47" s="28" t="s">
        <v>6280</v>
      </c>
      <c r="E47" s="37">
        <v>40956</v>
      </c>
      <c r="F47" s="28" t="s">
        <v>10750</v>
      </c>
      <c r="G47" s="28" t="s">
        <v>6362</v>
      </c>
      <c r="H47" s="28" t="s">
        <v>6365</v>
      </c>
      <c r="I47" s="5">
        <v>1324</v>
      </c>
      <c r="J47" s="5">
        <v>23</v>
      </c>
      <c r="K47" s="5">
        <v>1</v>
      </c>
      <c r="L47" s="5"/>
      <c r="M47" s="5"/>
      <c r="N47" s="5">
        <v>1</v>
      </c>
      <c r="O47" s="30">
        <v>1349</v>
      </c>
    </row>
    <row r="48" spans="2:15" s="33" customFormat="1" x14ac:dyDescent="0.2">
      <c r="B48" s="28" t="s">
        <v>21</v>
      </c>
      <c r="C48" s="28" t="s">
        <v>6366</v>
      </c>
      <c r="D48" s="28" t="s">
        <v>6280</v>
      </c>
      <c r="E48" s="37">
        <v>41491</v>
      </c>
      <c r="F48" s="28" t="s">
        <v>10751</v>
      </c>
      <c r="G48" s="28" t="s">
        <v>1252</v>
      </c>
      <c r="H48" s="28" t="s">
        <v>6367</v>
      </c>
      <c r="I48" s="5">
        <v>23973</v>
      </c>
      <c r="J48" s="5">
        <v>871</v>
      </c>
      <c r="K48" s="5">
        <v>185</v>
      </c>
      <c r="L48" s="5">
        <v>92</v>
      </c>
      <c r="M48" s="5">
        <v>57</v>
      </c>
      <c r="N48" s="5">
        <v>163</v>
      </c>
      <c r="O48" s="30">
        <v>25341</v>
      </c>
    </row>
    <row r="49" spans="2:15" s="33" customFormat="1" x14ac:dyDescent="0.2">
      <c r="B49" s="28" t="s">
        <v>21</v>
      </c>
      <c r="C49" s="28" t="s">
        <v>6368</v>
      </c>
      <c r="D49" s="28" t="s">
        <v>6280</v>
      </c>
      <c r="E49" s="37">
        <v>41751</v>
      </c>
      <c r="F49" s="28" t="s">
        <v>10751</v>
      </c>
      <c r="G49" s="28" t="s">
        <v>1252</v>
      </c>
      <c r="H49" s="28" t="s">
        <v>6369</v>
      </c>
      <c r="I49" s="5">
        <v>13399</v>
      </c>
      <c r="J49" s="5">
        <v>777</v>
      </c>
      <c r="K49" s="5">
        <v>146</v>
      </c>
      <c r="L49" s="5">
        <v>38</v>
      </c>
      <c r="M49" s="5">
        <v>23</v>
      </c>
      <c r="N49" s="5">
        <v>13</v>
      </c>
      <c r="O49" s="30">
        <v>14396</v>
      </c>
    </row>
    <row r="50" spans="2:15" s="33" customFormat="1" x14ac:dyDescent="0.2">
      <c r="B50" s="28" t="s">
        <v>22</v>
      </c>
      <c r="C50" s="28" t="s">
        <v>6370</v>
      </c>
      <c r="D50" s="28" t="s">
        <v>6280</v>
      </c>
      <c r="E50" s="37">
        <v>40889</v>
      </c>
      <c r="F50" s="28" t="s">
        <v>10752</v>
      </c>
      <c r="G50" s="28" t="s">
        <v>1094</v>
      </c>
      <c r="H50" s="28" t="s">
        <v>6371</v>
      </c>
      <c r="I50" s="5">
        <v>3423</v>
      </c>
      <c r="J50" s="5">
        <v>89</v>
      </c>
      <c r="K50" s="5">
        <v>18</v>
      </c>
      <c r="L50" s="5">
        <v>6</v>
      </c>
      <c r="M50" s="5">
        <v>2</v>
      </c>
      <c r="N50" s="5">
        <v>75</v>
      </c>
      <c r="O50" s="30">
        <v>3613</v>
      </c>
    </row>
    <row r="51" spans="2:15" s="33" customFormat="1" x14ac:dyDescent="0.2">
      <c r="B51" s="28" t="s">
        <v>22</v>
      </c>
      <c r="C51" s="28" t="s">
        <v>6372</v>
      </c>
      <c r="D51" s="28" t="s">
        <v>6280</v>
      </c>
      <c r="E51" s="37">
        <v>40889</v>
      </c>
      <c r="F51" s="28" t="s">
        <v>10753</v>
      </c>
      <c r="G51" s="28" t="s">
        <v>681</v>
      </c>
      <c r="H51" s="28" t="s">
        <v>6373</v>
      </c>
      <c r="I51" s="5">
        <v>537</v>
      </c>
      <c r="J51" s="5">
        <v>10</v>
      </c>
      <c r="K51" s="5">
        <v>3</v>
      </c>
      <c r="L51" s="5"/>
      <c r="M51" s="5">
        <v>1</v>
      </c>
      <c r="N51" s="5">
        <v>10</v>
      </c>
      <c r="O51" s="30">
        <v>561</v>
      </c>
    </row>
    <row r="52" spans="2:15" s="33" customFormat="1" x14ac:dyDescent="0.2">
      <c r="B52" s="28" t="s">
        <v>22</v>
      </c>
      <c r="C52" s="28" t="s">
        <v>6374</v>
      </c>
      <c r="D52" s="28" t="s">
        <v>6280</v>
      </c>
      <c r="E52" s="37">
        <v>40889</v>
      </c>
      <c r="F52" s="28" t="s">
        <v>10754</v>
      </c>
      <c r="G52" s="28" t="s">
        <v>1345</v>
      </c>
      <c r="H52" s="28" t="s">
        <v>6375</v>
      </c>
      <c r="I52" s="5">
        <v>940</v>
      </c>
      <c r="J52" s="5">
        <v>45</v>
      </c>
      <c r="K52" s="5">
        <v>15</v>
      </c>
      <c r="L52" s="5">
        <v>14</v>
      </c>
      <c r="M52" s="5">
        <v>18</v>
      </c>
      <c r="N52" s="5"/>
      <c r="O52" s="30">
        <v>1032</v>
      </c>
    </row>
    <row r="53" spans="2:15" s="33" customFormat="1" x14ac:dyDescent="0.2">
      <c r="B53" s="28" t="s">
        <v>22</v>
      </c>
      <c r="C53" s="28" t="s">
        <v>6376</v>
      </c>
      <c r="D53" s="28" t="s">
        <v>6280</v>
      </c>
      <c r="E53" s="37">
        <v>41621</v>
      </c>
      <c r="F53" s="28" t="s">
        <v>10755</v>
      </c>
      <c r="G53" s="28" t="s">
        <v>1094</v>
      </c>
      <c r="H53" s="28" t="s">
        <v>6377</v>
      </c>
      <c r="I53" s="5">
        <v>5230</v>
      </c>
      <c r="J53" s="5">
        <v>56</v>
      </c>
      <c r="K53" s="5">
        <v>12</v>
      </c>
      <c r="L53" s="5">
        <v>10</v>
      </c>
      <c r="M53" s="5">
        <v>2</v>
      </c>
      <c r="N53" s="5">
        <v>267</v>
      </c>
      <c r="O53" s="30">
        <v>5577</v>
      </c>
    </row>
    <row r="54" spans="2:15" s="33" customFormat="1" x14ac:dyDescent="0.2">
      <c r="B54" s="28" t="s">
        <v>22</v>
      </c>
      <c r="C54" s="28" t="s">
        <v>6378</v>
      </c>
      <c r="D54" s="28" t="s">
        <v>6280</v>
      </c>
      <c r="E54" s="37">
        <v>41684</v>
      </c>
      <c r="F54" s="28" t="s">
        <v>10755</v>
      </c>
      <c r="G54" s="28" t="s">
        <v>1094</v>
      </c>
      <c r="H54" s="28" t="s">
        <v>6379</v>
      </c>
      <c r="I54" s="5">
        <v>7565</v>
      </c>
      <c r="J54" s="5">
        <v>161</v>
      </c>
      <c r="K54" s="5">
        <v>41</v>
      </c>
      <c r="L54" s="5">
        <v>8</v>
      </c>
      <c r="M54" s="5">
        <v>8</v>
      </c>
      <c r="N54" s="5">
        <v>42</v>
      </c>
      <c r="O54" s="30">
        <v>7825</v>
      </c>
    </row>
    <row r="55" spans="2:15" s="33" customFormat="1" x14ac:dyDescent="0.2">
      <c r="B55" s="28" t="s">
        <v>68</v>
      </c>
      <c r="C55" s="28" t="s">
        <v>6380</v>
      </c>
      <c r="D55" s="28" t="s">
        <v>6280</v>
      </c>
      <c r="E55" s="37">
        <v>40996</v>
      </c>
      <c r="F55" s="28" t="s">
        <v>10756</v>
      </c>
      <c r="G55" s="28" t="s">
        <v>6381</v>
      </c>
      <c r="H55" s="28" t="s">
        <v>6382</v>
      </c>
      <c r="I55" s="5">
        <v>5497</v>
      </c>
      <c r="J55" s="5">
        <v>34</v>
      </c>
      <c r="K55" s="5">
        <v>12</v>
      </c>
      <c r="L55" s="5">
        <v>7</v>
      </c>
      <c r="M55" s="5">
        <v>5</v>
      </c>
      <c r="N55" s="5">
        <v>672</v>
      </c>
      <c r="O55" s="30">
        <v>6227</v>
      </c>
    </row>
    <row r="56" spans="2:15" s="33" customFormat="1" x14ac:dyDescent="0.2">
      <c r="B56" s="28" t="s">
        <v>68</v>
      </c>
      <c r="C56" s="28" t="s">
        <v>6383</v>
      </c>
      <c r="D56" s="28" t="s">
        <v>6280</v>
      </c>
      <c r="E56" s="37">
        <v>40989</v>
      </c>
      <c r="F56" s="28" t="s">
        <v>9497</v>
      </c>
      <c r="G56" s="28" t="s">
        <v>879</v>
      </c>
      <c r="H56" s="28" t="s">
        <v>6384</v>
      </c>
      <c r="I56" s="5">
        <v>10414</v>
      </c>
      <c r="J56" s="5">
        <v>31</v>
      </c>
      <c r="K56" s="5">
        <v>6</v>
      </c>
      <c r="L56" s="5"/>
      <c r="M56" s="5"/>
      <c r="N56" s="5">
        <v>365</v>
      </c>
      <c r="O56" s="30">
        <v>10816</v>
      </c>
    </row>
    <row r="57" spans="2:15" s="33" customFormat="1" x14ac:dyDescent="0.2">
      <c r="B57" s="28" t="s">
        <v>68</v>
      </c>
      <c r="C57" s="28" t="s">
        <v>6385</v>
      </c>
      <c r="D57" s="28" t="s">
        <v>6280</v>
      </c>
      <c r="E57" s="37">
        <v>41010</v>
      </c>
      <c r="F57" s="28" t="s">
        <v>9489</v>
      </c>
      <c r="G57" s="28" t="s">
        <v>1094</v>
      </c>
      <c r="H57" s="28" t="s">
        <v>6386</v>
      </c>
      <c r="I57" s="5">
        <v>4820</v>
      </c>
      <c r="J57" s="5">
        <v>76</v>
      </c>
      <c r="K57" s="5">
        <v>11</v>
      </c>
      <c r="L57" s="5">
        <v>6</v>
      </c>
      <c r="M57" s="5">
        <v>1</v>
      </c>
      <c r="N57" s="5">
        <v>891</v>
      </c>
      <c r="O57" s="30">
        <v>5805</v>
      </c>
    </row>
    <row r="58" spans="2:15" s="33" customFormat="1" x14ac:dyDescent="0.2">
      <c r="B58" s="28" t="s">
        <v>68</v>
      </c>
      <c r="C58" s="28" t="s">
        <v>6387</v>
      </c>
      <c r="D58" s="28" t="s">
        <v>6280</v>
      </c>
      <c r="E58" s="37">
        <v>40996</v>
      </c>
      <c r="F58" s="28" t="s">
        <v>10757</v>
      </c>
      <c r="G58" s="28" t="s">
        <v>1443</v>
      </c>
      <c r="H58" s="28" t="s">
        <v>6388</v>
      </c>
      <c r="I58" s="5">
        <v>2015</v>
      </c>
      <c r="J58" s="5">
        <v>11</v>
      </c>
      <c r="K58" s="5">
        <v>2</v>
      </c>
      <c r="L58" s="5">
        <v>3</v>
      </c>
      <c r="M58" s="5"/>
      <c r="N58" s="5">
        <v>47</v>
      </c>
      <c r="O58" s="30">
        <v>2078</v>
      </c>
    </row>
    <row r="59" spans="2:15" s="33" customFormat="1" x14ac:dyDescent="0.2">
      <c r="B59" s="28" t="s">
        <v>24</v>
      </c>
      <c r="C59" s="28" t="s">
        <v>6389</v>
      </c>
      <c r="D59" s="28" t="s">
        <v>6280</v>
      </c>
      <c r="E59" s="37">
        <v>41432</v>
      </c>
      <c r="F59" s="28" t="s">
        <v>10758</v>
      </c>
      <c r="G59" s="28" t="s">
        <v>6390</v>
      </c>
      <c r="H59" s="28" t="s">
        <v>6391</v>
      </c>
      <c r="I59" s="5">
        <v>18642</v>
      </c>
      <c r="J59" s="5">
        <v>376</v>
      </c>
      <c r="K59" s="5">
        <v>42</v>
      </c>
      <c r="L59" s="5">
        <v>23</v>
      </c>
      <c r="M59" s="5">
        <v>9</v>
      </c>
      <c r="N59" s="5">
        <v>958</v>
      </c>
      <c r="O59" s="30">
        <v>20050</v>
      </c>
    </row>
    <row r="60" spans="2:15" s="33" customFormat="1" x14ac:dyDescent="0.2">
      <c r="B60" s="28" t="s">
        <v>24</v>
      </c>
      <c r="C60" s="28" t="s">
        <v>6392</v>
      </c>
      <c r="D60" s="28" t="s">
        <v>6280</v>
      </c>
      <c r="E60" s="37">
        <v>41722</v>
      </c>
      <c r="F60" s="28" t="s">
        <v>10759</v>
      </c>
      <c r="G60" s="28" t="s">
        <v>658</v>
      </c>
      <c r="H60" s="28" t="s">
        <v>6393</v>
      </c>
      <c r="I60" s="5">
        <v>9349</v>
      </c>
      <c r="J60" s="5">
        <v>177</v>
      </c>
      <c r="K60" s="5">
        <v>16</v>
      </c>
      <c r="L60" s="5">
        <v>1</v>
      </c>
      <c r="M60" s="5">
        <v>1</v>
      </c>
      <c r="N60" s="5">
        <v>857</v>
      </c>
      <c r="O60" s="30">
        <v>10401</v>
      </c>
    </row>
    <row r="61" spans="2:15" s="33" customFormat="1" x14ac:dyDescent="0.2">
      <c r="B61" s="28" t="s">
        <v>25</v>
      </c>
      <c r="C61" s="28" t="s">
        <v>6394</v>
      </c>
      <c r="D61" s="28" t="s">
        <v>6280</v>
      </c>
      <c r="E61" s="37">
        <v>41310</v>
      </c>
      <c r="F61" s="28" t="s">
        <v>7221</v>
      </c>
      <c r="G61" s="28" t="s">
        <v>661</v>
      </c>
      <c r="H61" s="28" t="s">
        <v>6395</v>
      </c>
      <c r="I61" s="5">
        <v>18610</v>
      </c>
      <c r="J61" s="5">
        <v>631</v>
      </c>
      <c r="K61" s="5">
        <v>154</v>
      </c>
      <c r="L61" s="5">
        <v>59</v>
      </c>
      <c r="M61" s="5">
        <v>45</v>
      </c>
      <c r="N61" s="5">
        <v>51</v>
      </c>
      <c r="O61" s="30">
        <v>19550</v>
      </c>
    </row>
    <row r="62" spans="2:15" s="33" customFormat="1" x14ac:dyDescent="0.2">
      <c r="B62" s="28" t="s">
        <v>25</v>
      </c>
      <c r="C62" s="28" t="s">
        <v>6396</v>
      </c>
      <c r="D62" s="28" t="s">
        <v>6280</v>
      </c>
      <c r="E62" s="37">
        <v>41310</v>
      </c>
      <c r="F62" s="28" t="s">
        <v>7221</v>
      </c>
      <c r="G62" s="28" t="s">
        <v>1650</v>
      </c>
      <c r="H62" s="28" t="s">
        <v>6397</v>
      </c>
      <c r="I62" s="5">
        <v>6862</v>
      </c>
      <c r="J62" s="5">
        <v>326</v>
      </c>
      <c r="K62" s="5">
        <v>187</v>
      </c>
      <c r="L62" s="5">
        <v>75</v>
      </c>
      <c r="M62" s="5">
        <v>49</v>
      </c>
      <c r="N62" s="5">
        <v>19</v>
      </c>
      <c r="O62" s="30">
        <v>7518</v>
      </c>
    </row>
    <row r="63" spans="2:15" s="33" customFormat="1" x14ac:dyDescent="0.2">
      <c r="B63" s="28" t="s">
        <v>25</v>
      </c>
      <c r="C63" s="28" t="s">
        <v>6398</v>
      </c>
      <c r="D63" s="28" t="s">
        <v>6280</v>
      </c>
      <c r="E63" s="37">
        <v>41641</v>
      </c>
      <c r="F63" s="28" t="s">
        <v>7221</v>
      </c>
      <c r="G63" s="28" t="s">
        <v>1650</v>
      </c>
      <c r="H63" s="28" t="s">
        <v>6399</v>
      </c>
      <c r="I63" s="5">
        <v>12760</v>
      </c>
      <c r="J63" s="5">
        <v>557</v>
      </c>
      <c r="K63" s="5">
        <v>201</v>
      </c>
      <c r="L63" s="5">
        <v>88</v>
      </c>
      <c r="M63" s="5">
        <v>80</v>
      </c>
      <c r="N63" s="5">
        <v>4</v>
      </c>
      <c r="O63" s="30">
        <v>13690</v>
      </c>
    </row>
    <row r="64" spans="2:15" s="33" customFormat="1" x14ac:dyDescent="0.2">
      <c r="B64" s="28" t="s">
        <v>71</v>
      </c>
      <c r="C64" s="28" t="s">
        <v>6400</v>
      </c>
      <c r="D64" s="28" t="s">
        <v>6280</v>
      </c>
      <c r="E64" s="37">
        <v>40975</v>
      </c>
      <c r="F64" s="28" t="s">
        <v>10760</v>
      </c>
      <c r="G64" s="28" t="s">
        <v>1732</v>
      </c>
      <c r="H64" s="28" t="s">
        <v>6401</v>
      </c>
      <c r="I64" s="5">
        <v>866</v>
      </c>
      <c r="J64" s="5">
        <v>9</v>
      </c>
      <c r="K64" s="5">
        <v>5</v>
      </c>
      <c r="L64" s="5"/>
      <c r="M64" s="5">
        <v>1</v>
      </c>
      <c r="N64" s="5">
        <v>176</v>
      </c>
      <c r="O64" s="30">
        <v>1057</v>
      </c>
    </row>
    <row r="65" spans="2:15" s="33" customFormat="1" x14ac:dyDescent="0.2">
      <c r="B65" s="28" t="s">
        <v>71</v>
      </c>
      <c r="C65" s="28" t="s">
        <v>6402</v>
      </c>
      <c r="D65" s="28" t="s">
        <v>6280</v>
      </c>
      <c r="E65" s="37">
        <v>41628</v>
      </c>
      <c r="F65" s="28" t="s">
        <v>10761</v>
      </c>
      <c r="G65" s="28" t="s">
        <v>1196</v>
      </c>
      <c r="H65" s="28" t="s">
        <v>6403</v>
      </c>
      <c r="I65" s="5">
        <v>949</v>
      </c>
      <c r="J65" s="5">
        <v>25</v>
      </c>
      <c r="K65" s="5">
        <v>13</v>
      </c>
      <c r="L65" s="5">
        <v>4</v>
      </c>
      <c r="M65" s="5">
        <v>1</v>
      </c>
      <c r="N65" s="5">
        <v>42</v>
      </c>
      <c r="O65" s="30">
        <v>1034</v>
      </c>
    </row>
    <row r="66" spans="2:15" s="33" customFormat="1" x14ac:dyDescent="0.2">
      <c r="B66" s="28" t="s">
        <v>71</v>
      </c>
      <c r="C66" s="28" t="s">
        <v>6404</v>
      </c>
      <c r="D66" s="28" t="s">
        <v>6280</v>
      </c>
      <c r="E66" s="37">
        <v>41621</v>
      </c>
      <c r="F66" s="28" t="s">
        <v>10762</v>
      </c>
      <c r="G66" s="28" t="s">
        <v>1735</v>
      </c>
      <c r="H66" s="28" t="s">
        <v>6405</v>
      </c>
      <c r="I66" s="5">
        <v>177</v>
      </c>
      <c r="J66" s="5">
        <v>7</v>
      </c>
      <c r="K66" s="5">
        <v>2</v>
      </c>
      <c r="L66" s="5">
        <v>1</v>
      </c>
      <c r="M66" s="5">
        <v>1</v>
      </c>
      <c r="N66" s="5">
        <v>1</v>
      </c>
      <c r="O66" s="30">
        <v>189</v>
      </c>
    </row>
    <row r="67" spans="2:15" s="33" customFormat="1" x14ac:dyDescent="0.2">
      <c r="B67" s="28" t="s">
        <v>72</v>
      </c>
      <c r="C67" s="28" t="s">
        <v>6406</v>
      </c>
      <c r="D67" s="28" t="s">
        <v>6280</v>
      </c>
      <c r="E67" s="37">
        <v>41353</v>
      </c>
      <c r="F67" s="28" t="s">
        <v>10763</v>
      </c>
      <c r="G67" s="28" t="s">
        <v>6407</v>
      </c>
      <c r="H67" s="28" t="s">
        <v>6408</v>
      </c>
      <c r="I67" s="5">
        <v>16740</v>
      </c>
      <c r="J67" s="5">
        <v>251</v>
      </c>
      <c r="K67" s="5">
        <v>70</v>
      </c>
      <c r="L67" s="5">
        <v>16</v>
      </c>
      <c r="M67" s="5">
        <v>12</v>
      </c>
      <c r="N67" s="5">
        <v>885</v>
      </c>
      <c r="O67" s="30">
        <v>17974</v>
      </c>
    </row>
    <row r="68" spans="2:15" s="33" customFormat="1" x14ac:dyDescent="0.2">
      <c r="B68" s="28" t="s">
        <v>72</v>
      </c>
      <c r="C68" s="28" t="s">
        <v>6409</v>
      </c>
      <c r="D68" s="28" t="s">
        <v>6280</v>
      </c>
      <c r="E68" s="37">
        <v>41376</v>
      </c>
      <c r="F68" s="28" t="s">
        <v>10764</v>
      </c>
      <c r="G68" s="28" t="s">
        <v>6407</v>
      </c>
      <c r="H68" s="28" t="s">
        <v>6410</v>
      </c>
      <c r="I68" s="5">
        <v>39841</v>
      </c>
      <c r="J68" s="5">
        <v>482</v>
      </c>
      <c r="K68" s="5">
        <v>106</v>
      </c>
      <c r="L68" s="5">
        <v>54</v>
      </c>
      <c r="M68" s="5">
        <v>25</v>
      </c>
      <c r="N68" s="5">
        <v>500</v>
      </c>
      <c r="O68" s="30">
        <v>41008</v>
      </c>
    </row>
    <row r="69" spans="2:15" s="33" customFormat="1" x14ac:dyDescent="0.2">
      <c r="B69" s="28" t="s">
        <v>72</v>
      </c>
      <c r="C69" s="28" t="s">
        <v>6411</v>
      </c>
      <c r="D69" s="28" t="s">
        <v>6280</v>
      </c>
      <c r="E69" s="37">
        <v>41479</v>
      </c>
      <c r="F69" s="28" t="s">
        <v>10765</v>
      </c>
      <c r="G69" s="28" t="s">
        <v>1433</v>
      </c>
      <c r="H69" s="28" t="s">
        <v>6412</v>
      </c>
      <c r="I69" s="5">
        <v>7670</v>
      </c>
      <c r="J69" s="5">
        <v>263</v>
      </c>
      <c r="K69" s="5">
        <v>58</v>
      </c>
      <c r="L69" s="5">
        <v>25</v>
      </c>
      <c r="M69" s="5">
        <v>17</v>
      </c>
      <c r="N69" s="5">
        <v>1280</v>
      </c>
      <c r="O69" s="30">
        <v>9313</v>
      </c>
    </row>
    <row r="70" spans="2:15" s="33" customFormat="1" x14ac:dyDescent="0.2">
      <c r="B70" s="28" t="s">
        <v>72</v>
      </c>
      <c r="C70" s="28" t="s">
        <v>6413</v>
      </c>
      <c r="D70" s="28" t="s">
        <v>6280</v>
      </c>
      <c r="E70" s="37">
        <v>41590</v>
      </c>
      <c r="F70" s="28" t="s">
        <v>10766</v>
      </c>
      <c r="G70" s="28" t="s">
        <v>879</v>
      </c>
      <c r="H70" s="28" t="s">
        <v>6412</v>
      </c>
      <c r="I70" s="5">
        <v>20217</v>
      </c>
      <c r="J70" s="5">
        <v>185</v>
      </c>
      <c r="K70" s="5">
        <v>21</v>
      </c>
      <c r="L70" s="5">
        <v>11</v>
      </c>
      <c r="M70" s="5">
        <v>14</v>
      </c>
      <c r="N70" s="5">
        <v>552</v>
      </c>
      <c r="O70" s="30">
        <v>21000</v>
      </c>
    </row>
    <row r="71" spans="2:15" s="33" customFormat="1" x14ac:dyDescent="0.2">
      <c r="B71" s="28" t="s">
        <v>72</v>
      </c>
      <c r="C71" s="28" t="s">
        <v>6414</v>
      </c>
      <c r="D71" s="28" t="s">
        <v>6280</v>
      </c>
      <c r="E71" s="37">
        <v>41785</v>
      </c>
      <c r="F71" s="28" t="s">
        <v>10767</v>
      </c>
      <c r="G71" s="28" t="s">
        <v>6407</v>
      </c>
      <c r="H71" s="28" t="s">
        <v>6410</v>
      </c>
      <c r="I71" s="5">
        <v>44967</v>
      </c>
      <c r="J71" s="5">
        <v>1353</v>
      </c>
      <c r="K71" s="5">
        <v>224</v>
      </c>
      <c r="L71" s="5">
        <v>38</v>
      </c>
      <c r="M71" s="5">
        <v>13</v>
      </c>
      <c r="N71" s="5">
        <v>37</v>
      </c>
      <c r="O71" s="30">
        <v>46632</v>
      </c>
    </row>
    <row r="72" spans="2:15" s="33" customFormat="1" x14ac:dyDescent="0.2">
      <c r="B72" s="28" t="s">
        <v>26</v>
      </c>
      <c r="C72" s="28" t="s">
        <v>6415</v>
      </c>
      <c r="D72" s="28" t="s">
        <v>6280</v>
      </c>
      <c r="E72" s="37">
        <v>41450</v>
      </c>
      <c r="F72" s="28" t="s">
        <v>10768</v>
      </c>
      <c r="G72" s="28" t="s">
        <v>6416</v>
      </c>
      <c r="H72" s="28" t="s">
        <v>6417</v>
      </c>
      <c r="I72" s="5">
        <v>1532</v>
      </c>
      <c r="J72" s="5">
        <v>207</v>
      </c>
      <c r="K72" s="5">
        <v>39</v>
      </c>
      <c r="L72" s="5">
        <v>1</v>
      </c>
      <c r="M72" s="5"/>
      <c r="N72" s="5">
        <v>17</v>
      </c>
      <c r="O72" s="30">
        <v>1796</v>
      </c>
    </row>
    <row r="73" spans="2:15" s="33" customFormat="1" x14ac:dyDescent="0.2">
      <c r="B73" s="28" t="s">
        <v>26</v>
      </c>
      <c r="C73" s="28" t="s">
        <v>6418</v>
      </c>
      <c r="D73" s="28" t="s">
        <v>6280</v>
      </c>
      <c r="E73" s="37">
        <v>41523</v>
      </c>
      <c r="F73" s="28" t="s">
        <v>10769</v>
      </c>
      <c r="G73" s="28" t="s">
        <v>6419</v>
      </c>
      <c r="H73" s="28" t="s">
        <v>6420</v>
      </c>
      <c r="I73" s="5">
        <v>6113</v>
      </c>
      <c r="J73" s="5">
        <v>197</v>
      </c>
      <c r="K73" s="5">
        <v>57</v>
      </c>
      <c r="L73" s="5">
        <v>14</v>
      </c>
      <c r="M73" s="5">
        <v>7</v>
      </c>
      <c r="N73" s="5">
        <v>754</v>
      </c>
      <c r="O73" s="30">
        <v>7142</v>
      </c>
    </row>
    <row r="74" spans="2:15" s="33" customFormat="1" x14ac:dyDescent="0.2">
      <c r="B74" s="28" t="s">
        <v>26</v>
      </c>
      <c r="C74" s="28" t="s">
        <v>6421</v>
      </c>
      <c r="D74" s="28" t="s">
        <v>6280</v>
      </c>
      <c r="E74" s="37">
        <v>41771</v>
      </c>
      <c r="F74" s="28" t="s">
        <v>10770</v>
      </c>
      <c r="G74" s="28" t="s">
        <v>658</v>
      </c>
      <c r="H74" s="28" t="s">
        <v>6422</v>
      </c>
      <c r="I74" s="5">
        <v>26375</v>
      </c>
      <c r="J74" s="5">
        <v>1209</v>
      </c>
      <c r="K74" s="5">
        <v>384</v>
      </c>
      <c r="L74" s="5">
        <v>181</v>
      </c>
      <c r="M74" s="5">
        <v>100</v>
      </c>
      <c r="N74" s="5">
        <v>2692</v>
      </c>
      <c r="O74" s="30">
        <v>30941</v>
      </c>
    </row>
    <row r="75" spans="2:15" s="33" customFormat="1" x14ac:dyDescent="0.2">
      <c r="B75" s="28" t="s">
        <v>26</v>
      </c>
      <c r="C75" s="28" t="s">
        <v>6423</v>
      </c>
      <c r="D75" s="28" t="s">
        <v>6280</v>
      </c>
      <c r="E75" s="37">
        <v>41764</v>
      </c>
      <c r="F75" s="28" t="s">
        <v>10771</v>
      </c>
      <c r="G75" s="28" t="s">
        <v>658</v>
      </c>
      <c r="H75" s="28" t="s">
        <v>6424</v>
      </c>
      <c r="I75" s="5">
        <v>6412</v>
      </c>
      <c r="J75" s="5">
        <v>101</v>
      </c>
      <c r="K75" s="5">
        <v>35</v>
      </c>
      <c r="L75" s="5">
        <v>4</v>
      </c>
      <c r="M75" s="5">
        <v>2</v>
      </c>
      <c r="N75" s="5">
        <v>1029</v>
      </c>
      <c r="O75" s="30">
        <v>7583</v>
      </c>
    </row>
    <row r="76" spans="2:15" s="33" customFormat="1" x14ac:dyDescent="0.2">
      <c r="B76" s="28" t="s">
        <v>73</v>
      </c>
      <c r="C76" s="28" t="s">
        <v>6425</v>
      </c>
      <c r="D76" s="28" t="s">
        <v>6280</v>
      </c>
      <c r="E76" s="37">
        <v>41297</v>
      </c>
      <c r="F76" s="28" t="s">
        <v>10772</v>
      </c>
      <c r="G76" s="28" t="s">
        <v>1004</v>
      </c>
      <c r="H76" s="28" t="s">
        <v>6426</v>
      </c>
      <c r="I76" s="5">
        <v>13934</v>
      </c>
      <c r="J76" s="5">
        <v>288</v>
      </c>
      <c r="K76" s="5">
        <v>38</v>
      </c>
      <c r="L76" s="5">
        <v>15</v>
      </c>
      <c r="M76" s="5"/>
      <c r="N76" s="5">
        <v>102</v>
      </c>
      <c r="O76" s="30">
        <v>14377</v>
      </c>
    </row>
    <row r="77" spans="2:15" s="33" customFormat="1" x14ac:dyDescent="0.2">
      <c r="B77" s="28" t="s">
        <v>28</v>
      </c>
      <c r="C77" s="28" t="s">
        <v>6427</v>
      </c>
      <c r="D77" s="28" t="s">
        <v>6280</v>
      </c>
      <c r="E77" s="37">
        <v>40949</v>
      </c>
      <c r="F77" s="28" t="s">
        <v>9693</v>
      </c>
      <c r="G77" s="28" t="s">
        <v>164</v>
      </c>
      <c r="H77" s="28" t="s">
        <v>6428</v>
      </c>
      <c r="I77" s="5">
        <v>4754</v>
      </c>
      <c r="J77" s="5">
        <v>50</v>
      </c>
      <c r="K77" s="5">
        <v>5</v>
      </c>
      <c r="L77" s="5">
        <v>4</v>
      </c>
      <c r="M77" s="5">
        <v>4</v>
      </c>
      <c r="N77" s="5">
        <v>176</v>
      </c>
      <c r="O77" s="30">
        <v>4993</v>
      </c>
    </row>
    <row r="78" spans="2:15" s="33" customFormat="1" x14ac:dyDescent="0.2">
      <c r="B78" s="28" t="s">
        <v>28</v>
      </c>
      <c r="C78" s="28" t="s">
        <v>6429</v>
      </c>
      <c r="D78" s="28" t="s">
        <v>6280</v>
      </c>
      <c r="E78" s="37">
        <v>40975</v>
      </c>
      <c r="F78" s="28" t="s">
        <v>7402</v>
      </c>
      <c r="G78" s="28" t="s">
        <v>1134</v>
      </c>
      <c r="H78" s="28" t="s">
        <v>6430</v>
      </c>
      <c r="I78" s="5">
        <v>750</v>
      </c>
      <c r="J78" s="5">
        <v>9</v>
      </c>
      <c r="K78" s="5">
        <v>3</v>
      </c>
      <c r="L78" s="5">
        <v>3</v>
      </c>
      <c r="M78" s="5"/>
      <c r="N78" s="5">
        <v>40</v>
      </c>
      <c r="O78" s="30">
        <v>805</v>
      </c>
    </row>
    <row r="79" spans="2:15" s="33" customFormat="1" x14ac:dyDescent="0.2">
      <c r="B79" s="28" t="s">
        <v>28</v>
      </c>
      <c r="C79" s="28" t="s">
        <v>6431</v>
      </c>
      <c r="D79" s="28" t="s">
        <v>6280</v>
      </c>
      <c r="E79" s="37">
        <v>40949</v>
      </c>
      <c r="F79" s="28" t="s">
        <v>10773</v>
      </c>
      <c r="G79" s="28" t="s">
        <v>164</v>
      </c>
      <c r="H79" s="28" t="s">
        <v>6432</v>
      </c>
      <c r="I79" s="5">
        <v>13434</v>
      </c>
      <c r="J79" s="5">
        <v>167</v>
      </c>
      <c r="K79" s="5">
        <v>21</v>
      </c>
      <c r="L79" s="5">
        <v>4</v>
      </c>
      <c r="M79" s="5">
        <v>3</v>
      </c>
      <c r="N79" s="5">
        <v>223</v>
      </c>
      <c r="O79" s="30">
        <v>13852</v>
      </c>
    </row>
    <row r="80" spans="2:15" s="33" customFormat="1" x14ac:dyDescent="0.2">
      <c r="B80" s="28" t="s">
        <v>28</v>
      </c>
      <c r="C80" s="28" t="s">
        <v>6433</v>
      </c>
      <c r="D80" s="28" t="s">
        <v>6280</v>
      </c>
      <c r="E80" s="37">
        <v>40975</v>
      </c>
      <c r="F80" s="28" t="s">
        <v>9693</v>
      </c>
      <c r="G80" s="28" t="s">
        <v>164</v>
      </c>
      <c r="H80" s="28" t="s">
        <v>6434</v>
      </c>
      <c r="I80" s="5">
        <v>5509</v>
      </c>
      <c r="J80" s="5">
        <v>62</v>
      </c>
      <c r="K80" s="5">
        <v>14</v>
      </c>
      <c r="L80" s="5">
        <v>9</v>
      </c>
      <c r="M80" s="5"/>
      <c r="N80" s="5">
        <v>137</v>
      </c>
      <c r="O80" s="30">
        <v>5731</v>
      </c>
    </row>
    <row r="81" spans="2:15" s="33" customFormat="1" x14ac:dyDescent="0.2">
      <c r="B81" s="28" t="s">
        <v>28</v>
      </c>
      <c r="C81" s="28" t="s">
        <v>6435</v>
      </c>
      <c r="D81" s="28" t="s">
        <v>6280</v>
      </c>
      <c r="E81" s="37">
        <v>41131</v>
      </c>
      <c r="F81" s="28" t="s">
        <v>10774</v>
      </c>
      <c r="G81" s="28" t="s">
        <v>1134</v>
      </c>
      <c r="H81" s="28" t="s">
        <v>6436</v>
      </c>
      <c r="I81" s="5">
        <v>1183</v>
      </c>
      <c r="J81" s="5">
        <v>29</v>
      </c>
      <c r="K81" s="5">
        <v>2</v>
      </c>
      <c r="L81" s="5">
        <v>1</v>
      </c>
      <c r="M81" s="5"/>
      <c r="N81" s="5">
        <v>44</v>
      </c>
      <c r="O81" s="30">
        <v>1259</v>
      </c>
    </row>
    <row r="82" spans="2:15" s="33" customFormat="1" x14ac:dyDescent="0.2">
      <c r="B82" s="28" t="s">
        <v>28</v>
      </c>
      <c r="C82" s="28" t="s">
        <v>6437</v>
      </c>
      <c r="D82" s="28" t="s">
        <v>6280</v>
      </c>
      <c r="E82" s="37">
        <v>41085</v>
      </c>
      <c r="F82" s="28" t="s">
        <v>10775</v>
      </c>
      <c r="G82" s="28" t="s">
        <v>1433</v>
      </c>
      <c r="H82" s="28" t="s">
        <v>6438</v>
      </c>
      <c r="I82" s="5">
        <v>13826</v>
      </c>
      <c r="J82" s="5">
        <v>614</v>
      </c>
      <c r="K82" s="5">
        <v>165</v>
      </c>
      <c r="L82" s="5">
        <v>72</v>
      </c>
      <c r="M82" s="5">
        <v>41</v>
      </c>
      <c r="N82" s="5"/>
      <c r="O82" s="30">
        <v>14718</v>
      </c>
    </row>
    <row r="83" spans="2:15" s="33" customFormat="1" x14ac:dyDescent="0.2">
      <c r="B83" s="28" t="s">
        <v>28</v>
      </c>
      <c r="C83" s="28" t="s">
        <v>6439</v>
      </c>
      <c r="D83" s="28" t="s">
        <v>6280</v>
      </c>
      <c r="E83" s="37">
        <v>41297</v>
      </c>
      <c r="F83" s="28" t="s">
        <v>8989</v>
      </c>
      <c r="G83" s="28" t="s">
        <v>1433</v>
      </c>
      <c r="H83" s="28" t="s">
        <v>6255</v>
      </c>
      <c r="I83" s="5">
        <v>102573</v>
      </c>
      <c r="J83" s="5">
        <v>2106</v>
      </c>
      <c r="K83" s="5">
        <v>360</v>
      </c>
      <c r="L83" s="5">
        <v>119</v>
      </c>
      <c r="M83" s="5">
        <v>47</v>
      </c>
      <c r="N83" s="5">
        <v>1293</v>
      </c>
      <c r="O83" s="30">
        <v>106498</v>
      </c>
    </row>
    <row r="84" spans="2:15" s="33" customFormat="1" x14ac:dyDescent="0.2">
      <c r="B84" s="28" t="s">
        <v>28</v>
      </c>
      <c r="C84" s="28" t="s">
        <v>6440</v>
      </c>
      <c r="D84" s="28" t="s">
        <v>6280</v>
      </c>
      <c r="E84" s="37">
        <v>41572</v>
      </c>
      <c r="F84" s="28" t="s">
        <v>10776</v>
      </c>
      <c r="G84" s="28" t="s">
        <v>1433</v>
      </c>
      <c r="H84" s="28" t="s">
        <v>6441</v>
      </c>
      <c r="I84" s="5">
        <v>39319</v>
      </c>
      <c r="J84" s="5">
        <v>1150</v>
      </c>
      <c r="K84" s="5">
        <v>214</v>
      </c>
      <c r="L84" s="5">
        <v>41</v>
      </c>
      <c r="M84" s="5">
        <v>6</v>
      </c>
      <c r="N84" s="5">
        <v>214</v>
      </c>
      <c r="O84" s="30">
        <v>40944</v>
      </c>
    </row>
    <row r="85" spans="2:15" s="33" customFormat="1" x14ac:dyDescent="0.2">
      <c r="B85" s="28" t="s">
        <v>28</v>
      </c>
      <c r="C85" s="28" t="s">
        <v>6442</v>
      </c>
      <c r="D85" s="28" t="s">
        <v>6280</v>
      </c>
      <c r="E85" s="37">
        <v>41540</v>
      </c>
      <c r="F85" s="28" t="s">
        <v>8989</v>
      </c>
      <c r="G85" s="28" t="s">
        <v>1433</v>
      </c>
      <c r="H85" s="28" t="s">
        <v>6443</v>
      </c>
      <c r="I85" s="5">
        <v>38731</v>
      </c>
      <c r="J85" s="5">
        <v>2807</v>
      </c>
      <c r="K85" s="5">
        <v>824</v>
      </c>
      <c r="L85" s="5">
        <v>254</v>
      </c>
      <c r="M85" s="5">
        <v>138</v>
      </c>
      <c r="N85" s="5">
        <v>25</v>
      </c>
      <c r="O85" s="30">
        <v>42779</v>
      </c>
    </row>
    <row r="86" spans="2:15" s="33" customFormat="1" x14ac:dyDescent="0.2">
      <c r="B86" s="28" t="s">
        <v>29</v>
      </c>
      <c r="C86" s="28" t="s">
        <v>6444</v>
      </c>
      <c r="D86" s="28" t="s">
        <v>6280</v>
      </c>
      <c r="E86" s="37">
        <v>41075</v>
      </c>
      <c r="F86" s="28" t="s">
        <v>10777</v>
      </c>
      <c r="G86" s="28" t="s">
        <v>3847</v>
      </c>
      <c r="H86" s="28" t="s">
        <v>6445</v>
      </c>
      <c r="I86" s="5">
        <v>3138</v>
      </c>
      <c r="J86" s="5">
        <v>79</v>
      </c>
      <c r="K86" s="5">
        <v>20</v>
      </c>
      <c r="L86" s="5">
        <v>9</v>
      </c>
      <c r="M86" s="5"/>
      <c r="N86" s="5">
        <v>3684</v>
      </c>
      <c r="O86" s="30">
        <v>6930</v>
      </c>
    </row>
    <row r="87" spans="2:15" s="33" customFormat="1" x14ac:dyDescent="0.2">
      <c r="B87" s="28" t="s">
        <v>75</v>
      </c>
      <c r="C87" s="28" t="s">
        <v>6446</v>
      </c>
      <c r="D87" s="28" t="s">
        <v>6280</v>
      </c>
      <c r="E87" s="37">
        <v>41183</v>
      </c>
      <c r="F87" s="28" t="s">
        <v>10778</v>
      </c>
      <c r="G87" s="28" t="s">
        <v>6447</v>
      </c>
      <c r="H87" s="28" t="s">
        <v>6448</v>
      </c>
      <c r="I87" s="5">
        <v>325</v>
      </c>
      <c r="J87" s="5">
        <v>20</v>
      </c>
      <c r="K87" s="5">
        <v>5</v>
      </c>
      <c r="L87" s="5">
        <v>2</v>
      </c>
      <c r="M87" s="5"/>
      <c r="N87" s="5">
        <v>7</v>
      </c>
      <c r="O87" s="30">
        <v>359</v>
      </c>
    </row>
    <row r="88" spans="2:15" s="33" customFormat="1" x14ac:dyDescent="0.2">
      <c r="B88" s="28" t="s">
        <v>75</v>
      </c>
      <c r="C88" s="28" t="s">
        <v>6449</v>
      </c>
      <c r="D88" s="28" t="s">
        <v>6280</v>
      </c>
      <c r="E88" s="37">
        <v>41491</v>
      </c>
      <c r="F88" s="28" t="s">
        <v>10779</v>
      </c>
      <c r="G88" s="28" t="s">
        <v>6407</v>
      </c>
      <c r="H88" s="28" t="s">
        <v>6410</v>
      </c>
      <c r="I88" s="5">
        <v>4418</v>
      </c>
      <c r="J88" s="5">
        <v>75</v>
      </c>
      <c r="K88" s="5">
        <v>29</v>
      </c>
      <c r="L88" s="5">
        <v>15</v>
      </c>
      <c r="M88" s="5">
        <v>8</v>
      </c>
      <c r="N88" s="5">
        <v>665</v>
      </c>
      <c r="O88" s="30">
        <v>5210</v>
      </c>
    </row>
    <row r="89" spans="2:15" s="33" customFormat="1" x14ac:dyDescent="0.2">
      <c r="B89" s="28" t="s">
        <v>75</v>
      </c>
      <c r="C89" s="28" t="s">
        <v>6450</v>
      </c>
      <c r="D89" s="28" t="s">
        <v>6280</v>
      </c>
      <c r="E89" s="37">
        <v>41450</v>
      </c>
      <c r="F89" s="28" t="s">
        <v>10780</v>
      </c>
      <c r="G89" s="28" t="s">
        <v>6447</v>
      </c>
      <c r="H89" s="28" t="s">
        <v>6448</v>
      </c>
      <c r="I89" s="5">
        <v>304</v>
      </c>
      <c r="J89" s="5">
        <v>8</v>
      </c>
      <c r="K89" s="5">
        <v>1</v>
      </c>
      <c r="L89" s="5"/>
      <c r="M89" s="5"/>
      <c r="N89" s="5">
        <v>4</v>
      </c>
      <c r="O89" s="30">
        <v>317</v>
      </c>
    </row>
    <row r="90" spans="2:15" s="33" customFormat="1" x14ac:dyDescent="0.2">
      <c r="B90" s="28" t="s">
        <v>75</v>
      </c>
      <c r="C90" s="28" t="s">
        <v>6451</v>
      </c>
      <c r="D90" s="28" t="s">
        <v>6280</v>
      </c>
      <c r="E90" s="37">
        <v>41757</v>
      </c>
      <c r="F90" s="28" t="s">
        <v>10781</v>
      </c>
      <c r="G90" s="28" t="s">
        <v>6407</v>
      </c>
      <c r="H90" s="28" t="s">
        <v>6408</v>
      </c>
      <c r="I90" s="5">
        <v>43099</v>
      </c>
      <c r="J90" s="5">
        <v>1178</v>
      </c>
      <c r="K90" s="5">
        <v>209</v>
      </c>
      <c r="L90" s="5">
        <v>60</v>
      </c>
      <c r="M90" s="5">
        <v>32</v>
      </c>
      <c r="N90" s="5">
        <v>173</v>
      </c>
      <c r="O90" s="30">
        <v>44751</v>
      </c>
    </row>
    <row r="91" spans="2:15" s="33" customFormat="1" x14ac:dyDescent="0.2">
      <c r="B91" s="28" t="s">
        <v>75</v>
      </c>
      <c r="C91" s="28" t="s">
        <v>6452</v>
      </c>
      <c r="D91" s="28" t="s">
        <v>6280</v>
      </c>
      <c r="E91" s="37">
        <v>41796</v>
      </c>
      <c r="F91" s="28" t="s">
        <v>10782</v>
      </c>
      <c r="G91" s="28" t="s">
        <v>6407</v>
      </c>
      <c r="H91" s="28" t="s">
        <v>6410</v>
      </c>
      <c r="I91" s="5">
        <v>5020</v>
      </c>
      <c r="J91" s="5">
        <v>183</v>
      </c>
      <c r="K91" s="5">
        <v>28</v>
      </c>
      <c r="L91" s="5">
        <v>26</v>
      </c>
      <c r="M91" s="5">
        <v>4</v>
      </c>
      <c r="N91" s="5">
        <v>222</v>
      </c>
      <c r="O91" s="30">
        <v>5483</v>
      </c>
    </row>
    <row r="92" spans="2:15" s="33" customFormat="1" x14ac:dyDescent="0.2">
      <c r="B92" s="28" t="s">
        <v>75</v>
      </c>
      <c r="C92" s="28" t="s">
        <v>6453</v>
      </c>
      <c r="D92" s="28" t="s">
        <v>6280</v>
      </c>
      <c r="E92" s="37">
        <v>41737</v>
      </c>
      <c r="F92" s="28" t="s">
        <v>10783</v>
      </c>
      <c r="G92" s="28" t="s">
        <v>6407</v>
      </c>
      <c r="H92" s="28" t="s">
        <v>6408</v>
      </c>
      <c r="I92" s="5">
        <v>3453</v>
      </c>
      <c r="J92" s="5">
        <v>172</v>
      </c>
      <c r="K92" s="5">
        <v>63</v>
      </c>
      <c r="L92" s="5">
        <v>25</v>
      </c>
      <c r="M92" s="5">
        <v>6</v>
      </c>
      <c r="N92" s="5">
        <v>49</v>
      </c>
      <c r="O92" s="30">
        <v>3768</v>
      </c>
    </row>
    <row r="93" spans="2:15" s="33" customFormat="1" x14ac:dyDescent="0.2">
      <c r="B93" s="28" t="s">
        <v>75</v>
      </c>
      <c r="C93" s="28" t="s">
        <v>6454</v>
      </c>
      <c r="D93" s="28" t="s">
        <v>6280</v>
      </c>
      <c r="E93" s="37">
        <v>41774</v>
      </c>
      <c r="F93" s="28" t="s">
        <v>10784</v>
      </c>
      <c r="G93" s="28" t="s">
        <v>6407</v>
      </c>
      <c r="H93" s="28" t="s">
        <v>6410</v>
      </c>
      <c r="I93" s="5">
        <v>1402</v>
      </c>
      <c r="J93" s="5"/>
      <c r="K93" s="5"/>
      <c r="L93" s="5"/>
      <c r="M93" s="5"/>
      <c r="N93" s="5">
        <v>227</v>
      </c>
      <c r="O93" s="30">
        <v>1629</v>
      </c>
    </row>
    <row r="94" spans="2:15" s="33" customFormat="1" x14ac:dyDescent="0.2">
      <c r="B94" s="28" t="s">
        <v>76</v>
      </c>
      <c r="C94" s="28" t="s">
        <v>6455</v>
      </c>
      <c r="D94" s="28" t="s">
        <v>6280</v>
      </c>
      <c r="E94" s="37">
        <v>41208</v>
      </c>
      <c r="F94" s="28" t="s">
        <v>10785</v>
      </c>
      <c r="G94" s="28" t="s">
        <v>879</v>
      </c>
      <c r="H94" s="28" t="s">
        <v>6456</v>
      </c>
      <c r="I94" s="5">
        <v>6555</v>
      </c>
      <c r="J94" s="5">
        <v>175</v>
      </c>
      <c r="K94" s="5">
        <v>24</v>
      </c>
      <c r="L94" s="5">
        <v>4</v>
      </c>
      <c r="M94" s="5">
        <v>2</v>
      </c>
      <c r="N94" s="5">
        <v>47</v>
      </c>
      <c r="O94" s="30">
        <v>6807</v>
      </c>
    </row>
    <row r="95" spans="2:15" s="33" customFormat="1" x14ac:dyDescent="0.2">
      <c r="B95" s="28" t="s">
        <v>76</v>
      </c>
      <c r="C95" s="28" t="s">
        <v>6457</v>
      </c>
      <c r="D95" s="28" t="s">
        <v>6280</v>
      </c>
      <c r="E95" s="37">
        <v>41600</v>
      </c>
      <c r="F95" s="28" t="s">
        <v>10785</v>
      </c>
      <c r="G95" s="28" t="s">
        <v>879</v>
      </c>
      <c r="H95" s="28" t="s">
        <v>6458</v>
      </c>
      <c r="I95" s="5">
        <v>655</v>
      </c>
      <c r="J95" s="5">
        <v>30</v>
      </c>
      <c r="K95" s="5">
        <v>7</v>
      </c>
      <c r="L95" s="5"/>
      <c r="M95" s="5">
        <v>2</v>
      </c>
      <c r="N95" s="5">
        <v>6</v>
      </c>
      <c r="O95" s="30">
        <v>700</v>
      </c>
    </row>
    <row r="96" spans="2:15" s="33" customFormat="1" x14ac:dyDescent="0.2">
      <c r="B96" s="28" t="s">
        <v>30</v>
      </c>
      <c r="C96" s="28" t="s">
        <v>6459</v>
      </c>
      <c r="D96" s="28" t="s">
        <v>6280</v>
      </c>
      <c r="E96" s="37">
        <v>40847</v>
      </c>
      <c r="F96" s="28" t="s">
        <v>10786</v>
      </c>
      <c r="G96" s="28" t="s">
        <v>696</v>
      </c>
      <c r="H96" s="28" t="s">
        <v>6460</v>
      </c>
      <c r="I96" s="5">
        <v>14280</v>
      </c>
      <c r="J96" s="5">
        <v>295</v>
      </c>
      <c r="K96" s="5">
        <v>65</v>
      </c>
      <c r="L96" s="5">
        <v>14</v>
      </c>
      <c r="M96" s="5">
        <v>2</v>
      </c>
      <c r="N96" s="5">
        <v>52</v>
      </c>
      <c r="O96" s="30">
        <v>14708</v>
      </c>
    </row>
    <row r="97" spans="2:15" s="33" customFormat="1" x14ac:dyDescent="0.2">
      <c r="B97" s="28" t="s">
        <v>31</v>
      </c>
      <c r="C97" s="28" t="s">
        <v>6461</v>
      </c>
      <c r="D97" s="28" t="s">
        <v>6280</v>
      </c>
      <c r="E97" s="37">
        <v>41318</v>
      </c>
      <c r="F97" s="28" t="s">
        <v>10787</v>
      </c>
      <c r="G97" s="28" t="s">
        <v>2354</v>
      </c>
      <c r="H97" s="28" t="s">
        <v>6462</v>
      </c>
      <c r="I97" s="5">
        <v>19812</v>
      </c>
      <c r="J97" s="5">
        <v>319</v>
      </c>
      <c r="K97" s="5">
        <v>66</v>
      </c>
      <c r="L97" s="5">
        <v>36</v>
      </c>
      <c r="M97" s="5">
        <v>35</v>
      </c>
      <c r="N97" s="5">
        <v>304</v>
      </c>
      <c r="O97" s="30">
        <v>20572</v>
      </c>
    </row>
    <row r="98" spans="2:15" s="33" customFormat="1" x14ac:dyDescent="0.2">
      <c r="B98" s="28" t="s">
        <v>31</v>
      </c>
      <c r="C98" s="28" t="s">
        <v>6463</v>
      </c>
      <c r="D98" s="28" t="s">
        <v>6280</v>
      </c>
      <c r="E98" s="37">
        <v>41316</v>
      </c>
      <c r="F98" s="28" t="s">
        <v>10787</v>
      </c>
      <c r="G98" s="28" t="s">
        <v>2354</v>
      </c>
      <c r="H98" s="28" t="s">
        <v>6464</v>
      </c>
      <c r="I98" s="5">
        <v>15364</v>
      </c>
      <c r="J98" s="5">
        <v>340</v>
      </c>
      <c r="K98" s="5">
        <v>72</v>
      </c>
      <c r="L98" s="5">
        <v>25</v>
      </c>
      <c r="M98" s="5">
        <v>22</v>
      </c>
      <c r="N98" s="5">
        <v>476</v>
      </c>
      <c r="O98" s="30">
        <v>16299</v>
      </c>
    </row>
    <row r="99" spans="2:15" s="33" customFormat="1" x14ac:dyDescent="0.2">
      <c r="B99" s="28" t="s">
        <v>31</v>
      </c>
      <c r="C99" s="28" t="s">
        <v>6465</v>
      </c>
      <c r="D99" s="28" t="s">
        <v>6280</v>
      </c>
      <c r="E99" s="37">
        <v>41684</v>
      </c>
      <c r="F99" s="28" t="s">
        <v>10788</v>
      </c>
      <c r="G99" s="28" t="s">
        <v>6466</v>
      </c>
      <c r="H99" s="28" t="s">
        <v>6467</v>
      </c>
      <c r="I99" s="5">
        <v>11858</v>
      </c>
      <c r="J99" s="5">
        <v>347</v>
      </c>
      <c r="K99" s="5">
        <v>62</v>
      </c>
      <c r="L99" s="5">
        <v>27</v>
      </c>
      <c r="M99" s="5">
        <v>18</v>
      </c>
      <c r="N99" s="5">
        <v>128</v>
      </c>
      <c r="O99" s="30">
        <v>12440</v>
      </c>
    </row>
    <row r="100" spans="2:15" s="33" customFormat="1" x14ac:dyDescent="0.2">
      <c r="B100" s="28" t="s">
        <v>31</v>
      </c>
      <c r="C100" s="28" t="s">
        <v>6468</v>
      </c>
      <c r="D100" s="28" t="s">
        <v>6280</v>
      </c>
      <c r="E100" s="37">
        <v>41590</v>
      </c>
      <c r="F100" s="28" t="s">
        <v>10788</v>
      </c>
      <c r="G100" s="28" t="s">
        <v>6466</v>
      </c>
      <c r="H100" s="28" t="s">
        <v>6469</v>
      </c>
      <c r="I100" s="5">
        <v>17476</v>
      </c>
      <c r="J100" s="5">
        <v>556</v>
      </c>
      <c r="K100" s="5">
        <v>119</v>
      </c>
      <c r="L100" s="5">
        <v>65</v>
      </c>
      <c r="M100" s="5">
        <v>32</v>
      </c>
      <c r="N100" s="5">
        <v>74</v>
      </c>
      <c r="O100" s="30">
        <v>18322</v>
      </c>
    </row>
    <row r="101" spans="2:15" s="33" customFormat="1" x14ac:dyDescent="0.2">
      <c r="B101" s="28" t="s">
        <v>31</v>
      </c>
      <c r="C101" s="28" t="s">
        <v>6470</v>
      </c>
      <c r="D101" s="28" t="s">
        <v>6280</v>
      </c>
      <c r="E101" s="37">
        <v>41684</v>
      </c>
      <c r="F101" s="28" t="s">
        <v>10789</v>
      </c>
      <c r="G101" s="28" t="s">
        <v>6471</v>
      </c>
      <c r="H101" s="28" t="s">
        <v>6472</v>
      </c>
      <c r="I101" s="5">
        <v>4436</v>
      </c>
      <c r="J101" s="5">
        <v>155</v>
      </c>
      <c r="K101" s="5">
        <v>36</v>
      </c>
      <c r="L101" s="5">
        <v>17</v>
      </c>
      <c r="M101" s="5">
        <v>15</v>
      </c>
      <c r="N101" s="5">
        <v>46</v>
      </c>
      <c r="O101" s="30">
        <v>4705</v>
      </c>
    </row>
    <row r="102" spans="2:15" s="33" customFormat="1" x14ac:dyDescent="0.2">
      <c r="B102" s="28" t="s">
        <v>32</v>
      </c>
      <c r="C102" s="28" t="s">
        <v>6473</v>
      </c>
      <c r="D102" s="28" t="s">
        <v>6280</v>
      </c>
      <c r="E102" s="37">
        <v>40998</v>
      </c>
      <c r="F102" s="28" t="s">
        <v>10790</v>
      </c>
      <c r="G102" s="28" t="s">
        <v>1425</v>
      </c>
      <c r="H102" s="28" t="s">
        <v>6474</v>
      </c>
      <c r="I102" s="5">
        <v>19056</v>
      </c>
      <c r="J102" s="5">
        <v>275</v>
      </c>
      <c r="K102" s="5">
        <v>59</v>
      </c>
      <c r="L102" s="5">
        <v>19</v>
      </c>
      <c r="M102" s="5">
        <v>10</v>
      </c>
      <c r="N102" s="5">
        <v>331</v>
      </c>
      <c r="O102" s="30">
        <v>19750</v>
      </c>
    </row>
    <row r="103" spans="2:15" s="33" customFormat="1" x14ac:dyDescent="0.2">
      <c r="B103" s="28" t="s">
        <v>32</v>
      </c>
      <c r="C103" s="28" t="s">
        <v>6475</v>
      </c>
      <c r="D103" s="28" t="s">
        <v>6280</v>
      </c>
      <c r="E103" s="37">
        <v>40949</v>
      </c>
      <c r="F103" s="28" t="s">
        <v>10791</v>
      </c>
      <c r="G103" s="28" t="s">
        <v>2453</v>
      </c>
      <c r="H103" s="28" t="s">
        <v>6476</v>
      </c>
      <c r="I103" s="5">
        <v>2623</v>
      </c>
      <c r="J103" s="5">
        <v>34</v>
      </c>
      <c r="K103" s="5">
        <v>10</v>
      </c>
      <c r="L103" s="5">
        <v>4</v>
      </c>
      <c r="M103" s="5"/>
      <c r="N103" s="5">
        <v>447</v>
      </c>
      <c r="O103" s="30">
        <v>3118</v>
      </c>
    </row>
    <row r="104" spans="2:15" s="33" customFormat="1" x14ac:dyDescent="0.2">
      <c r="B104" s="28" t="s">
        <v>32</v>
      </c>
      <c r="C104" s="28" t="s">
        <v>6477</v>
      </c>
      <c r="D104" s="28" t="s">
        <v>6280</v>
      </c>
      <c r="E104" s="37">
        <v>40949</v>
      </c>
      <c r="F104" s="28" t="s">
        <v>10791</v>
      </c>
      <c r="G104" s="28" t="s">
        <v>2453</v>
      </c>
      <c r="H104" s="28" t="s">
        <v>6478</v>
      </c>
      <c r="I104" s="5">
        <v>3820</v>
      </c>
      <c r="J104" s="5">
        <v>67</v>
      </c>
      <c r="K104" s="5">
        <v>18</v>
      </c>
      <c r="L104" s="5">
        <v>1</v>
      </c>
      <c r="M104" s="5">
        <v>5</v>
      </c>
      <c r="N104" s="5">
        <v>371</v>
      </c>
      <c r="O104" s="30">
        <v>4282</v>
      </c>
    </row>
    <row r="105" spans="2:15" s="33" customFormat="1" x14ac:dyDescent="0.2">
      <c r="B105" s="28" t="s">
        <v>32</v>
      </c>
      <c r="C105" s="28" t="s">
        <v>6479</v>
      </c>
      <c r="D105" s="28" t="s">
        <v>6280</v>
      </c>
      <c r="E105" s="37">
        <v>41031</v>
      </c>
      <c r="F105" s="28" t="s">
        <v>10792</v>
      </c>
      <c r="G105" s="28" t="s">
        <v>6480</v>
      </c>
      <c r="H105" s="28" t="s">
        <v>6481</v>
      </c>
      <c r="I105" s="5">
        <v>8383</v>
      </c>
      <c r="J105" s="5">
        <v>88</v>
      </c>
      <c r="K105" s="5">
        <v>11</v>
      </c>
      <c r="L105" s="5">
        <v>2</v>
      </c>
      <c r="M105" s="5">
        <v>5</v>
      </c>
      <c r="N105" s="5">
        <v>213</v>
      </c>
      <c r="O105" s="30">
        <v>8702</v>
      </c>
    </row>
    <row r="106" spans="2:15" s="33" customFormat="1" x14ac:dyDescent="0.2">
      <c r="B106" s="28" t="s">
        <v>32</v>
      </c>
      <c r="C106" s="28" t="s">
        <v>6482</v>
      </c>
      <c r="D106" s="28" t="s">
        <v>6280</v>
      </c>
      <c r="E106" s="37">
        <v>41670</v>
      </c>
      <c r="F106" s="28" t="s">
        <v>10793</v>
      </c>
      <c r="G106" s="28" t="s">
        <v>1433</v>
      </c>
      <c r="H106" s="28" t="s">
        <v>6483</v>
      </c>
      <c r="I106" s="5">
        <v>10898</v>
      </c>
      <c r="J106" s="5">
        <v>486</v>
      </c>
      <c r="K106" s="5">
        <v>116</v>
      </c>
      <c r="L106" s="5">
        <v>34</v>
      </c>
      <c r="M106" s="5">
        <v>21</v>
      </c>
      <c r="N106" s="5">
        <v>3081</v>
      </c>
      <c r="O106" s="30">
        <v>14636</v>
      </c>
    </row>
    <row r="107" spans="2:15" s="33" customFormat="1" x14ac:dyDescent="0.2">
      <c r="B107" s="28" t="s">
        <v>32</v>
      </c>
      <c r="C107" s="28" t="s">
        <v>6484</v>
      </c>
      <c r="D107" s="28" t="s">
        <v>6280</v>
      </c>
      <c r="E107" s="37">
        <v>41737</v>
      </c>
      <c r="F107" s="28" t="s">
        <v>10792</v>
      </c>
      <c r="G107" s="28" t="s">
        <v>6480</v>
      </c>
      <c r="H107" s="28" t="s">
        <v>6485</v>
      </c>
      <c r="I107" s="5">
        <v>6568</v>
      </c>
      <c r="J107" s="5">
        <v>92</v>
      </c>
      <c r="K107" s="5">
        <v>14</v>
      </c>
      <c r="L107" s="5">
        <v>18</v>
      </c>
      <c r="M107" s="5">
        <v>9</v>
      </c>
      <c r="N107" s="5"/>
      <c r="O107" s="30">
        <v>6701</v>
      </c>
    </row>
    <row r="108" spans="2:15" s="33" customFormat="1" x14ac:dyDescent="0.2">
      <c r="B108" s="28" t="s">
        <v>33</v>
      </c>
      <c r="C108" s="28" t="s">
        <v>6486</v>
      </c>
      <c r="D108" s="28" t="s">
        <v>6280</v>
      </c>
      <c r="E108" s="37">
        <v>41045</v>
      </c>
      <c r="F108" s="28" t="s">
        <v>10794</v>
      </c>
      <c r="G108" s="28" t="s">
        <v>1653</v>
      </c>
      <c r="H108" s="28" t="s">
        <v>6487</v>
      </c>
      <c r="I108" s="5">
        <v>3063</v>
      </c>
      <c r="J108" s="5">
        <v>102</v>
      </c>
      <c r="K108" s="5">
        <v>20</v>
      </c>
      <c r="L108" s="5">
        <v>5</v>
      </c>
      <c r="M108" s="5">
        <v>2</v>
      </c>
      <c r="N108" s="5">
        <v>626</v>
      </c>
      <c r="O108" s="30">
        <v>3818</v>
      </c>
    </row>
    <row r="109" spans="2:15" s="33" customFormat="1" x14ac:dyDescent="0.2">
      <c r="B109" s="28" t="s">
        <v>80</v>
      </c>
      <c r="C109" s="28" t="s">
        <v>6488</v>
      </c>
      <c r="D109" s="28" t="s">
        <v>6280</v>
      </c>
      <c r="E109" s="37">
        <v>41477</v>
      </c>
      <c r="F109" s="28" t="s">
        <v>10795</v>
      </c>
      <c r="G109" s="28" t="s">
        <v>6489</v>
      </c>
      <c r="H109" s="28" t="s">
        <v>6490</v>
      </c>
      <c r="I109" s="5">
        <v>3750</v>
      </c>
      <c r="J109" s="5">
        <v>109</v>
      </c>
      <c r="K109" s="5">
        <v>13</v>
      </c>
      <c r="L109" s="5">
        <v>9</v>
      </c>
      <c r="M109" s="5">
        <v>2</v>
      </c>
      <c r="N109" s="5">
        <v>910</v>
      </c>
      <c r="O109" s="30">
        <v>4793</v>
      </c>
    </row>
    <row r="110" spans="2:15" s="33" customFormat="1" x14ac:dyDescent="0.2">
      <c r="B110" s="28" t="s">
        <v>81</v>
      </c>
      <c r="C110" s="28" t="s">
        <v>6491</v>
      </c>
      <c r="D110" s="28" t="s">
        <v>6280</v>
      </c>
      <c r="E110" s="37">
        <v>41169</v>
      </c>
      <c r="F110" s="28" t="s">
        <v>10796</v>
      </c>
      <c r="G110" s="28" t="s">
        <v>807</v>
      </c>
      <c r="H110" s="28" t="s">
        <v>6492</v>
      </c>
      <c r="I110" s="5">
        <v>11576</v>
      </c>
      <c r="J110" s="5">
        <v>318</v>
      </c>
      <c r="K110" s="5">
        <v>63</v>
      </c>
      <c r="L110" s="5">
        <v>8</v>
      </c>
      <c r="M110" s="5">
        <v>8</v>
      </c>
      <c r="N110" s="5">
        <v>3508</v>
      </c>
      <c r="O110" s="30">
        <v>15481</v>
      </c>
    </row>
    <row r="111" spans="2:15" s="33" customFormat="1" x14ac:dyDescent="0.2">
      <c r="B111" s="28" t="s">
        <v>81</v>
      </c>
      <c r="C111" s="28" t="s">
        <v>6493</v>
      </c>
      <c r="D111" s="28" t="s">
        <v>6280</v>
      </c>
      <c r="E111" s="37">
        <v>41778</v>
      </c>
      <c r="F111" s="28" t="s">
        <v>10797</v>
      </c>
      <c r="G111" s="28" t="s">
        <v>810</v>
      </c>
      <c r="H111" s="28" t="s">
        <v>6494</v>
      </c>
      <c r="I111" s="5">
        <v>2376</v>
      </c>
      <c r="J111" s="5">
        <v>49</v>
      </c>
      <c r="K111" s="5">
        <v>8</v>
      </c>
      <c r="L111" s="5">
        <v>1</v>
      </c>
      <c r="M111" s="5"/>
      <c r="N111" s="5">
        <v>523</v>
      </c>
      <c r="O111" s="30">
        <v>2957</v>
      </c>
    </row>
    <row r="112" spans="2:15" s="33" customFormat="1" x14ac:dyDescent="0.2">
      <c r="B112" s="28" t="s">
        <v>81</v>
      </c>
      <c r="C112" s="28" t="s">
        <v>6495</v>
      </c>
      <c r="D112" s="28" t="s">
        <v>6280</v>
      </c>
      <c r="E112" s="37">
        <v>41687</v>
      </c>
      <c r="F112" s="28" t="s">
        <v>10798</v>
      </c>
      <c r="G112" s="28" t="s">
        <v>2674</v>
      </c>
      <c r="H112" s="28" t="s">
        <v>6496</v>
      </c>
      <c r="I112" s="5">
        <v>18325</v>
      </c>
      <c r="J112" s="5">
        <v>222</v>
      </c>
      <c r="K112" s="5">
        <v>20</v>
      </c>
      <c r="L112" s="5">
        <v>7</v>
      </c>
      <c r="M112" s="5">
        <v>5</v>
      </c>
      <c r="N112" s="5">
        <v>1683</v>
      </c>
      <c r="O112" s="30">
        <v>20262</v>
      </c>
    </row>
    <row r="113" spans="2:15" s="33" customFormat="1" x14ac:dyDescent="0.2">
      <c r="B113" s="28" t="s">
        <v>34</v>
      </c>
      <c r="C113" s="28" t="s">
        <v>6497</v>
      </c>
      <c r="D113" s="28" t="s">
        <v>6280</v>
      </c>
      <c r="E113" s="37">
        <v>40882</v>
      </c>
      <c r="F113" s="28" t="s">
        <v>10799</v>
      </c>
      <c r="G113" s="28" t="s">
        <v>2731</v>
      </c>
      <c r="H113" s="28" t="s">
        <v>6498</v>
      </c>
      <c r="I113" s="5">
        <v>2388</v>
      </c>
      <c r="J113" s="5">
        <v>39</v>
      </c>
      <c r="K113" s="5">
        <v>10</v>
      </c>
      <c r="L113" s="5">
        <v>3</v>
      </c>
      <c r="M113" s="5">
        <v>2</v>
      </c>
      <c r="N113" s="5">
        <v>61</v>
      </c>
      <c r="O113" s="30">
        <v>2503</v>
      </c>
    </row>
    <row r="114" spans="2:15" s="33" customFormat="1" x14ac:dyDescent="0.2">
      <c r="B114" s="28" t="s">
        <v>34</v>
      </c>
      <c r="C114" s="28" t="s">
        <v>6499</v>
      </c>
      <c r="D114" s="28" t="s">
        <v>6280</v>
      </c>
      <c r="E114" s="37">
        <v>41659</v>
      </c>
      <c r="F114" s="28" t="s">
        <v>9964</v>
      </c>
      <c r="G114" s="28" t="s">
        <v>2723</v>
      </c>
      <c r="H114" s="28" t="s">
        <v>6500</v>
      </c>
      <c r="I114" s="5">
        <v>4677</v>
      </c>
      <c r="J114" s="5">
        <v>45</v>
      </c>
      <c r="K114" s="5">
        <v>3</v>
      </c>
      <c r="L114" s="5">
        <v>3</v>
      </c>
      <c r="M114" s="5"/>
      <c r="N114" s="5">
        <v>221</v>
      </c>
      <c r="O114" s="30">
        <v>4949</v>
      </c>
    </row>
    <row r="115" spans="2:15" s="33" customFormat="1" x14ac:dyDescent="0.2">
      <c r="B115" s="28" t="s">
        <v>82</v>
      </c>
      <c r="C115" s="28" t="s">
        <v>6501</v>
      </c>
      <c r="D115" s="28" t="s">
        <v>6280</v>
      </c>
      <c r="E115" s="37">
        <v>40989</v>
      </c>
      <c r="F115" s="28" t="s">
        <v>9976</v>
      </c>
      <c r="G115" s="28" t="s">
        <v>2783</v>
      </c>
      <c r="H115" s="28" t="s">
        <v>2788</v>
      </c>
      <c r="I115" s="5">
        <v>754</v>
      </c>
      <c r="J115" s="5">
        <v>5</v>
      </c>
      <c r="K115" s="5"/>
      <c r="L115" s="5"/>
      <c r="M115" s="5"/>
      <c r="N115" s="5">
        <v>67</v>
      </c>
      <c r="O115" s="30">
        <v>826</v>
      </c>
    </row>
    <row r="116" spans="2:15" s="33" customFormat="1" x14ac:dyDescent="0.2">
      <c r="B116" s="28" t="s">
        <v>82</v>
      </c>
      <c r="C116" s="28" t="s">
        <v>6502</v>
      </c>
      <c r="D116" s="28" t="s">
        <v>6280</v>
      </c>
      <c r="E116" s="37">
        <v>41519</v>
      </c>
      <c r="F116" s="28" t="s">
        <v>9982</v>
      </c>
      <c r="G116" s="28" t="s">
        <v>2731</v>
      </c>
      <c r="H116" s="28" t="s">
        <v>6503</v>
      </c>
      <c r="I116" s="5">
        <v>20671</v>
      </c>
      <c r="J116" s="5">
        <v>52</v>
      </c>
      <c r="K116" s="5">
        <v>5</v>
      </c>
      <c r="L116" s="5">
        <v>2</v>
      </c>
      <c r="M116" s="5">
        <v>1</v>
      </c>
      <c r="N116" s="5">
        <v>673</v>
      </c>
      <c r="O116" s="30">
        <v>21404</v>
      </c>
    </row>
    <row r="117" spans="2:15" s="33" customFormat="1" x14ac:dyDescent="0.2">
      <c r="B117" s="28" t="s">
        <v>82</v>
      </c>
      <c r="C117" s="28" t="s">
        <v>6504</v>
      </c>
      <c r="D117" s="28" t="s">
        <v>6280</v>
      </c>
      <c r="E117" s="37">
        <v>41600</v>
      </c>
      <c r="F117" s="28" t="s">
        <v>10800</v>
      </c>
      <c r="G117" s="28" t="s">
        <v>2796</v>
      </c>
      <c r="H117" s="28" t="s">
        <v>6505</v>
      </c>
      <c r="I117" s="5">
        <v>1059</v>
      </c>
      <c r="J117" s="5">
        <v>32</v>
      </c>
      <c r="K117" s="5">
        <v>10</v>
      </c>
      <c r="L117" s="5">
        <v>2</v>
      </c>
      <c r="M117" s="5">
        <v>3</v>
      </c>
      <c r="N117" s="5">
        <v>33</v>
      </c>
      <c r="O117" s="30">
        <v>1139</v>
      </c>
    </row>
    <row r="118" spans="2:15" s="33" customFormat="1" x14ac:dyDescent="0.2">
      <c r="B118" s="28" t="s">
        <v>84</v>
      </c>
      <c r="C118" s="28" t="s">
        <v>6506</v>
      </c>
      <c r="D118" s="28" t="s">
        <v>6280</v>
      </c>
      <c r="E118" s="37">
        <v>41530</v>
      </c>
      <c r="F118" s="28" t="s">
        <v>10801</v>
      </c>
      <c r="G118" s="28" t="s">
        <v>1062</v>
      </c>
      <c r="H118" s="28" t="s">
        <v>6507</v>
      </c>
      <c r="I118" s="5">
        <v>11573</v>
      </c>
      <c r="J118" s="5">
        <v>336</v>
      </c>
      <c r="K118" s="5">
        <v>67</v>
      </c>
      <c r="L118" s="5">
        <v>34</v>
      </c>
      <c r="M118" s="5">
        <v>16</v>
      </c>
      <c r="N118" s="5">
        <v>1652</v>
      </c>
      <c r="O118" s="30">
        <v>13678</v>
      </c>
    </row>
    <row r="119" spans="2:15" s="33" customFormat="1" x14ac:dyDescent="0.2">
      <c r="B119" s="28" t="s">
        <v>84</v>
      </c>
      <c r="C119" s="28" t="s">
        <v>6508</v>
      </c>
      <c r="D119" s="28" t="s">
        <v>6280</v>
      </c>
      <c r="E119" s="37">
        <v>41498</v>
      </c>
      <c r="F119" s="28" t="s">
        <v>10019</v>
      </c>
      <c r="G119" s="28" t="s">
        <v>1062</v>
      </c>
      <c r="H119" s="28" t="s">
        <v>6509</v>
      </c>
      <c r="I119" s="5">
        <v>12935</v>
      </c>
      <c r="J119" s="5">
        <v>514</v>
      </c>
      <c r="K119" s="5">
        <v>96</v>
      </c>
      <c r="L119" s="5">
        <v>41</v>
      </c>
      <c r="M119" s="5">
        <v>14</v>
      </c>
      <c r="N119" s="5">
        <v>96</v>
      </c>
      <c r="O119" s="30">
        <v>13696</v>
      </c>
    </row>
    <row r="120" spans="2:15" s="33" customFormat="1" x14ac:dyDescent="0.2">
      <c r="B120" s="28" t="s">
        <v>85</v>
      </c>
      <c r="C120" s="28" t="s">
        <v>6510</v>
      </c>
      <c r="D120" s="28" t="s">
        <v>6280</v>
      </c>
      <c r="E120" s="37">
        <v>41045</v>
      </c>
      <c r="F120" s="28" t="s">
        <v>10802</v>
      </c>
      <c r="G120" s="28" t="s">
        <v>2731</v>
      </c>
      <c r="H120" s="28" t="s">
        <v>6498</v>
      </c>
      <c r="I120" s="5">
        <v>18217</v>
      </c>
      <c r="J120" s="5">
        <v>215</v>
      </c>
      <c r="K120" s="5">
        <v>23</v>
      </c>
      <c r="L120" s="5">
        <v>2</v>
      </c>
      <c r="M120" s="5">
        <v>5</v>
      </c>
      <c r="N120" s="5">
        <v>950</v>
      </c>
      <c r="O120" s="30">
        <v>19412</v>
      </c>
    </row>
    <row r="121" spans="2:15" s="33" customFormat="1" x14ac:dyDescent="0.2">
      <c r="B121" s="28" t="s">
        <v>85</v>
      </c>
      <c r="C121" s="28" t="s">
        <v>6511</v>
      </c>
      <c r="D121" s="28" t="s">
        <v>6280</v>
      </c>
      <c r="E121" s="37">
        <v>41582</v>
      </c>
      <c r="F121" s="28" t="s">
        <v>10803</v>
      </c>
      <c r="G121" s="28" t="s">
        <v>2731</v>
      </c>
      <c r="H121" s="28" t="s">
        <v>6498</v>
      </c>
      <c r="I121" s="5">
        <v>13637</v>
      </c>
      <c r="J121" s="5">
        <v>97</v>
      </c>
      <c r="K121" s="5">
        <v>16</v>
      </c>
      <c r="L121" s="5">
        <v>6</v>
      </c>
      <c r="M121" s="5">
        <v>4</v>
      </c>
      <c r="N121" s="5">
        <v>992</v>
      </c>
      <c r="O121" s="30">
        <v>14752</v>
      </c>
    </row>
    <row r="122" spans="2:15" s="33" customFormat="1" x14ac:dyDescent="0.2">
      <c r="B122" s="28" t="s">
        <v>85</v>
      </c>
      <c r="C122" s="28" t="s">
        <v>6512</v>
      </c>
      <c r="D122" s="28" t="s">
        <v>6280</v>
      </c>
      <c r="E122" s="37">
        <v>41641</v>
      </c>
      <c r="F122" s="28" t="s">
        <v>10804</v>
      </c>
      <c r="G122" s="28" t="s">
        <v>6513</v>
      </c>
      <c r="H122" s="28" t="s">
        <v>6514</v>
      </c>
      <c r="I122" s="5">
        <v>7320</v>
      </c>
      <c r="J122" s="5">
        <v>117</v>
      </c>
      <c r="K122" s="5">
        <v>29</v>
      </c>
      <c r="L122" s="5">
        <v>7</v>
      </c>
      <c r="M122" s="5">
        <v>13</v>
      </c>
      <c r="N122" s="5">
        <v>123</v>
      </c>
      <c r="O122" s="30">
        <v>7609</v>
      </c>
    </row>
    <row r="123" spans="2:15" s="33" customFormat="1" x14ac:dyDescent="0.2">
      <c r="B123" s="28" t="s">
        <v>86</v>
      </c>
      <c r="C123" s="28" t="s">
        <v>6515</v>
      </c>
      <c r="D123" s="28" t="s">
        <v>6280</v>
      </c>
      <c r="E123" s="37">
        <v>41120</v>
      </c>
      <c r="F123" s="28" t="s">
        <v>10055</v>
      </c>
      <c r="G123" s="28" t="s">
        <v>1150</v>
      </c>
      <c r="H123" s="28" t="s">
        <v>6516</v>
      </c>
      <c r="I123" s="5">
        <v>3829</v>
      </c>
      <c r="J123" s="5">
        <v>58</v>
      </c>
      <c r="K123" s="5">
        <v>8</v>
      </c>
      <c r="L123" s="5"/>
      <c r="M123" s="5"/>
      <c r="N123" s="5">
        <v>4</v>
      </c>
      <c r="O123" s="30">
        <v>3899</v>
      </c>
    </row>
    <row r="124" spans="2:15" s="33" customFormat="1" x14ac:dyDescent="0.2">
      <c r="B124" s="28" t="s">
        <v>37</v>
      </c>
      <c r="C124" s="28" t="s">
        <v>6517</v>
      </c>
      <c r="D124" s="28" t="s">
        <v>6280</v>
      </c>
      <c r="E124" s="37">
        <v>41459</v>
      </c>
      <c r="F124" s="28" t="s">
        <v>10805</v>
      </c>
      <c r="G124" s="28" t="s">
        <v>4258</v>
      </c>
      <c r="H124" s="28" t="s">
        <v>6518</v>
      </c>
      <c r="I124" s="5">
        <v>25603</v>
      </c>
      <c r="J124" s="5">
        <v>1059</v>
      </c>
      <c r="K124" s="5">
        <v>308</v>
      </c>
      <c r="L124" s="5">
        <v>121</v>
      </c>
      <c r="M124" s="5">
        <v>115</v>
      </c>
      <c r="N124" s="5">
        <v>1467</v>
      </c>
      <c r="O124" s="30">
        <v>28673</v>
      </c>
    </row>
    <row r="125" spans="2:15" s="33" customFormat="1" x14ac:dyDescent="0.2">
      <c r="B125" s="28" t="s">
        <v>37</v>
      </c>
      <c r="C125" s="28" t="s">
        <v>6519</v>
      </c>
      <c r="D125" s="28" t="s">
        <v>6280</v>
      </c>
      <c r="E125" s="37">
        <v>41034</v>
      </c>
      <c r="F125" s="28" t="s">
        <v>10806</v>
      </c>
      <c r="G125" s="28" t="s">
        <v>3082</v>
      </c>
      <c r="H125" s="28" t="s">
        <v>6520</v>
      </c>
      <c r="I125" s="5">
        <v>11395</v>
      </c>
      <c r="J125" s="5">
        <v>416</v>
      </c>
      <c r="K125" s="5">
        <v>91</v>
      </c>
      <c r="L125" s="5">
        <v>52</v>
      </c>
      <c r="M125" s="5">
        <v>27</v>
      </c>
      <c r="N125" s="5">
        <v>588</v>
      </c>
      <c r="O125" s="30">
        <v>12569</v>
      </c>
    </row>
    <row r="126" spans="2:15" s="33" customFormat="1" x14ac:dyDescent="0.2">
      <c r="B126" s="28" t="s">
        <v>37</v>
      </c>
      <c r="C126" s="28" t="s">
        <v>6521</v>
      </c>
      <c r="D126" s="28" t="s">
        <v>6280</v>
      </c>
      <c r="E126" s="37">
        <v>41459</v>
      </c>
      <c r="F126" s="28" t="s">
        <v>10805</v>
      </c>
      <c r="G126" s="28" t="s">
        <v>4258</v>
      </c>
      <c r="H126" s="28" t="s">
        <v>6522</v>
      </c>
      <c r="I126" s="5">
        <v>10287</v>
      </c>
      <c r="J126" s="5">
        <v>414</v>
      </c>
      <c r="K126" s="5">
        <v>124</v>
      </c>
      <c r="L126" s="5">
        <v>46</v>
      </c>
      <c r="M126" s="5">
        <v>18</v>
      </c>
      <c r="N126" s="5">
        <v>1187</v>
      </c>
      <c r="O126" s="30">
        <v>12076</v>
      </c>
    </row>
    <row r="127" spans="2:15" s="33" customFormat="1" x14ac:dyDescent="0.2">
      <c r="B127" s="28" t="s">
        <v>37</v>
      </c>
      <c r="C127" s="28" t="s">
        <v>6523</v>
      </c>
      <c r="D127" s="28" t="s">
        <v>6280</v>
      </c>
      <c r="E127" s="37">
        <v>41599</v>
      </c>
      <c r="F127" s="28" t="s">
        <v>10807</v>
      </c>
      <c r="G127" s="28" t="s">
        <v>4258</v>
      </c>
      <c r="H127" s="28" t="s">
        <v>6522</v>
      </c>
      <c r="I127" s="5">
        <v>42095</v>
      </c>
      <c r="J127" s="5">
        <v>1576</v>
      </c>
      <c r="K127" s="5">
        <v>458</v>
      </c>
      <c r="L127" s="5">
        <v>141</v>
      </c>
      <c r="M127" s="5">
        <v>132</v>
      </c>
      <c r="N127" s="5">
        <v>294</v>
      </c>
      <c r="O127" s="30">
        <v>44696</v>
      </c>
    </row>
    <row r="128" spans="2:15" s="33" customFormat="1" x14ac:dyDescent="0.2">
      <c r="B128" s="28" t="s">
        <v>37</v>
      </c>
      <c r="C128" s="28" t="s">
        <v>6524</v>
      </c>
      <c r="D128" s="28" t="s">
        <v>6280</v>
      </c>
      <c r="E128" s="37">
        <v>41599</v>
      </c>
      <c r="F128" s="28" t="s">
        <v>10807</v>
      </c>
      <c r="G128" s="28" t="s">
        <v>4258</v>
      </c>
      <c r="H128" s="28" t="s">
        <v>6518</v>
      </c>
      <c r="I128" s="5">
        <v>33174</v>
      </c>
      <c r="J128" s="5">
        <v>1210</v>
      </c>
      <c r="K128" s="5">
        <v>344</v>
      </c>
      <c r="L128" s="5">
        <v>167</v>
      </c>
      <c r="M128" s="5">
        <v>158</v>
      </c>
      <c r="N128" s="5">
        <v>10</v>
      </c>
      <c r="O128" s="30">
        <v>35063</v>
      </c>
    </row>
    <row r="129" spans="2:15" s="33" customFormat="1" x14ac:dyDescent="0.2">
      <c r="B129" s="28" t="s">
        <v>37</v>
      </c>
      <c r="C129" s="28" t="s">
        <v>6525</v>
      </c>
      <c r="D129" s="28" t="s">
        <v>6280</v>
      </c>
      <c r="E129" s="37">
        <v>41590</v>
      </c>
      <c r="F129" s="28" t="s">
        <v>10808</v>
      </c>
      <c r="G129" s="28" t="s">
        <v>3098</v>
      </c>
      <c r="H129" s="28" t="s">
        <v>6526</v>
      </c>
      <c r="I129" s="5">
        <v>4409</v>
      </c>
      <c r="J129" s="5">
        <v>104</v>
      </c>
      <c r="K129" s="5">
        <v>58</v>
      </c>
      <c r="L129" s="5">
        <v>35</v>
      </c>
      <c r="M129" s="5">
        <v>40</v>
      </c>
      <c r="N129" s="5">
        <v>450</v>
      </c>
      <c r="O129" s="30">
        <v>5096</v>
      </c>
    </row>
    <row r="130" spans="2:15" s="33" customFormat="1" x14ac:dyDescent="0.2">
      <c r="B130" s="28" t="s">
        <v>87</v>
      </c>
      <c r="C130" s="28" t="s">
        <v>6527</v>
      </c>
      <c r="D130" s="28" t="s">
        <v>6280</v>
      </c>
      <c r="E130" s="37">
        <v>41470</v>
      </c>
      <c r="F130" s="28" t="s">
        <v>10130</v>
      </c>
      <c r="G130" s="28" t="s">
        <v>4258</v>
      </c>
      <c r="H130" s="28" t="s">
        <v>6518</v>
      </c>
      <c r="I130" s="5">
        <v>21853</v>
      </c>
      <c r="J130" s="5">
        <v>661</v>
      </c>
      <c r="K130" s="5">
        <v>125</v>
      </c>
      <c r="L130" s="5">
        <v>48</v>
      </c>
      <c r="M130" s="5">
        <v>17</v>
      </c>
      <c r="N130" s="5">
        <v>4683</v>
      </c>
      <c r="O130" s="30">
        <v>27387</v>
      </c>
    </row>
    <row r="131" spans="2:15" s="33" customFormat="1" x14ac:dyDescent="0.2">
      <c r="B131" s="28" t="s">
        <v>87</v>
      </c>
      <c r="C131" s="28" t="s">
        <v>6528</v>
      </c>
      <c r="D131" s="28" t="s">
        <v>6280</v>
      </c>
      <c r="E131" s="37">
        <v>41526</v>
      </c>
      <c r="F131" s="28" t="s">
        <v>8912</v>
      </c>
      <c r="G131" s="28" t="s">
        <v>201</v>
      </c>
      <c r="H131" s="28" t="s">
        <v>227</v>
      </c>
      <c r="I131" s="5">
        <v>20018</v>
      </c>
      <c r="J131" s="5">
        <v>686</v>
      </c>
      <c r="K131" s="5">
        <v>125</v>
      </c>
      <c r="L131" s="5">
        <v>75</v>
      </c>
      <c r="M131" s="5">
        <v>39</v>
      </c>
      <c r="N131" s="5">
        <v>1104</v>
      </c>
      <c r="O131" s="30">
        <v>22047</v>
      </c>
    </row>
    <row r="132" spans="2:15" s="33" customFormat="1" x14ac:dyDescent="0.2">
      <c r="B132" s="28" t="s">
        <v>87</v>
      </c>
      <c r="C132" s="28" t="s">
        <v>6529</v>
      </c>
      <c r="D132" s="28" t="s">
        <v>6280</v>
      </c>
      <c r="E132" s="37">
        <v>41547</v>
      </c>
      <c r="F132" s="28" t="s">
        <v>10809</v>
      </c>
      <c r="G132" s="28" t="s">
        <v>210</v>
      </c>
      <c r="H132" s="28" t="s">
        <v>6530</v>
      </c>
      <c r="I132" s="5">
        <v>10078</v>
      </c>
      <c r="J132" s="5">
        <v>135</v>
      </c>
      <c r="K132" s="5">
        <v>35</v>
      </c>
      <c r="L132" s="5">
        <v>16</v>
      </c>
      <c r="M132" s="5">
        <v>12</v>
      </c>
      <c r="N132" s="5">
        <v>745</v>
      </c>
      <c r="O132" s="30">
        <v>11021</v>
      </c>
    </row>
    <row r="133" spans="2:15" s="33" customFormat="1" x14ac:dyDescent="0.2">
      <c r="B133" s="28" t="s">
        <v>87</v>
      </c>
      <c r="C133" s="28" t="s">
        <v>6531</v>
      </c>
      <c r="D133" s="28" t="s">
        <v>6280</v>
      </c>
      <c r="E133" s="37">
        <v>41551</v>
      </c>
      <c r="F133" s="28" t="s">
        <v>10810</v>
      </c>
      <c r="G133" s="28" t="s">
        <v>3161</v>
      </c>
      <c r="H133" s="28" t="s">
        <v>6532</v>
      </c>
      <c r="I133" s="5">
        <v>1875</v>
      </c>
      <c r="J133" s="5">
        <v>114</v>
      </c>
      <c r="K133" s="5">
        <v>45</v>
      </c>
      <c r="L133" s="5">
        <v>27</v>
      </c>
      <c r="M133" s="5">
        <v>23</v>
      </c>
      <c r="N133" s="5">
        <v>63</v>
      </c>
      <c r="O133" s="30">
        <v>2147</v>
      </c>
    </row>
    <row r="134" spans="2:15" s="33" customFormat="1" x14ac:dyDescent="0.2">
      <c r="B134" s="28" t="s">
        <v>87</v>
      </c>
      <c r="C134" s="28" t="s">
        <v>6533</v>
      </c>
      <c r="D134" s="28" t="s">
        <v>6280</v>
      </c>
      <c r="E134" s="37">
        <v>41736</v>
      </c>
      <c r="F134" s="28" t="s">
        <v>10811</v>
      </c>
      <c r="G134" s="28" t="s">
        <v>4258</v>
      </c>
      <c r="H134" s="28" t="s">
        <v>6518</v>
      </c>
      <c r="I134" s="5">
        <v>32911</v>
      </c>
      <c r="J134" s="5">
        <v>1954</v>
      </c>
      <c r="K134" s="5">
        <v>607</v>
      </c>
      <c r="L134" s="5">
        <v>267</v>
      </c>
      <c r="M134" s="5">
        <v>180</v>
      </c>
      <c r="N134" s="5">
        <v>3459</v>
      </c>
      <c r="O134" s="30">
        <v>39378</v>
      </c>
    </row>
    <row r="135" spans="2:15" s="33" customFormat="1" x14ac:dyDescent="0.2">
      <c r="B135" s="28" t="s">
        <v>87</v>
      </c>
      <c r="C135" s="28" t="s">
        <v>6534</v>
      </c>
      <c r="D135" s="28" t="s">
        <v>6280</v>
      </c>
      <c r="E135" s="37">
        <v>41736</v>
      </c>
      <c r="F135" s="28" t="s">
        <v>10811</v>
      </c>
      <c r="G135" s="28" t="s">
        <v>4258</v>
      </c>
      <c r="H135" s="28" t="s">
        <v>6522</v>
      </c>
      <c r="I135" s="5">
        <v>29460</v>
      </c>
      <c r="J135" s="5">
        <v>1524</v>
      </c>
      <c r="K135" s="5">
        <v>483</v>
      </c>
      <c r="L135" s="5">
        <v>188</v>
      </c>
      <c r="M135" s="5">
        <v>137</v>
      </c>
      <c r="N135" s="5">
        <v>205</v>
      </c>
      <c r="O135" s="30">
        <v>31997</v>
      </c>
    </row>
    <row r="136" spans="2:15" s="33" customFormat="1" x14ac:dyDescent="0.2">
      <c r="B136" s="28" t="s">
        <v>38</v>
      </c>
      <c r="C136" s="28" t="s">
        <v>6535</v>
      </c>
      <c r="D136" s="28" t="s">
        <v>6280</v>
      </c>
      <c r="E136" s="37">
        <v>41079</v>
      </c>
      <c r="F136" s="28" t="s">
        <v>10812</v>
      </c>
      <c r="G136" s="28" t="s">
        <v>1348</v>
      </c>
      <c r="H136" s="28" t="s">
        <v>6536</v>
      </c>
      <c r="I136" s="5">
        <v>2877</v>
      </c>
      <c r="J136" s="5">
        <v>26</v>
      </c>
      <c r="K136" s="5">
        <v>4</v>
      </c>
      <c r="L136" s="5">
        <v>1</v>
      </c>
      <c r="M136" s="5"/>
      <c r="N136" s="5">
        <v>220</v>
      </c>
      <c r="O136" s="30">
        <v>3128</v>
      </c>
    </row>
    <row r="137" spans="2:15" s="33" customFormat="1" x14ac:dyDescent="0.2">
      <c r="B137" s="28" t="s">
        <v>39</v>
      </c>
      <c r="C137" s="28" t="s">
        <v>6537</v>
      </c>
      <c r="D137" s="28" t="s">
        <v>6280</v>
      </c>
      <c r="E137" s="37">
        <v>41645</v>
      </c>
      <c r="F137" s="28" t="s">
        <v>10813</v>
      </c>
      <c r="G137" s="28" t="s">
        <v>3085</v>
      </c>
      <c r="H137" s="28" t="s">
        <v>6538</v>
      </c>
      <c r="I137" s="5">
        <v>7504</v>
      </c>
      <c r="J137" s="5">
        <v>161</v>
      </c>
      <c r="K137" s="5">
        <v>35</v>
      </c>
      <c r="L137" s="5">
        <v>10</v>
      </c>
      <c r="M137" s="5">
        <v>8</v>
      </c>
      <c r="N137" s="5">
        <v>815</v>
      </c>
      <c r="O137" s="30">
        <v>8533</v>
      </c>
    </row>
    <row r="138" spans="2:15" s="33" customFormat="1" x14ac:dyDescent="0.2">
      <c r="B138" s="28" t="s">
        <v>39</v>
      </c>
      <c r="C138" s="28" t="s">
        <v>6539</v>
      </c>
      <c r="D138" s="28" t="s">
        <v>6280</v>
      </c>
      <c r="E138" s="37">
        <v>41708</v>
      </c>
      <c r="F138" s="28" t="s">
        <v>10814</v>
      </c>
      <c r="G138" s="28" t="s">
        <v>6540</v>
      </c>
      <c r="H138" s="28" t="s">
        <v>6541</v>
      </c>
      <c r="I138" s="5">
        <v>26477</v>
      </c>
      <c r="J138" s="5">
        <v>1480</v>
      </c>
      <c r="K138" s="5">
        <v>204</v>
      </c>
      <c r="L138" s="5">
        <v>35</v>
      </c>
      <c r="M138" s="5">
        <v>13</v>
      </c>
      <c r="N138" s="5">
        <v>276</v>
      </c>
      <c r="O138" s="30">
        <v>28485</v>
      </c>
    </row>
    <row r="139" spans="2:15" s="33" customFormat="1" x14ac:dyDescent="0.2">
      <c r="B139" s="28" t="s">
        <v>39</v>
      </c>
      <c r="C139" s="28" t="s">
        <v>6542</v>
      </c>
      <c r="D139" s="28" t="s">
        <v>6280</v>
      </c>
      <c r="E139" s="37">
        <v>41645</v>
      </c>
      <c r="F139" s="28" t="s">
        <v>10815</v>
      </c>
      <c r="G139" s="28" t="s">
        <v>890</v>
      </c>
      <c r="H139" s="28" t="s">
        <v>6543</v>
      </c>
      <c r="I139" s="5">
        <v>9149</v>
      </c>
      <c r="J139" s="5">
        <v>300</v>
      </c>
      <c r="K139" s="5">
        <v>59</v>
      </c>
      <c r="L139" s="5">
        <v>21</v>
      </c>
      <c r="M139" s="5">
        <v>6</v>
      </c>
      <c r="N139" s="5">
        <v>171</v>
      </c>
      <c r="O139" s="30">
        <v>9706</v>
      </c>
    </row>
    <row r="140" spans="2:15" s="33" customFormat="1" x14ac:dyDescent="0.2">
      <c r="B140" s="28" t="s">
        <v>41</v>
      </c>
      <c r="C140" s="28" t="s">
        <v>6544</v>
      </c>
      <c r="D140" s="28" t="s">
        <v>6280</v>
      </c>
      <c r="E140" s="37">
        <v>41366</v>
      </c>
      <c r="F140" s="28" t="s">
        <v>10816</v>
      </c>
      <c r="G140" s="28" t="s">
        <v>3378</v>
      </c>
      <c r="H140" s="28" t="s">
        <v>6545</v>
      </c>
      <c r="I140" s="5">
        <v>670</v>
      </c>
      <c r="J140" s="5">
        <v>12</v>
      </c>
      <c r="K140" s="5">
        <v>1</v>
      </c>
      <c r="L140" s="5">
        <v>1</v>
      </c>
      <c r="M140" s="5">
        <v>1</v>
      </c>
      <c r="N140" s="5">
        <v>21</v>
      </c>
      <c r="O140" s="30">
        <v>706</v>
      </c>
    </row>
    <row r="141" spans="2:15" s="33" customFormat="1" x14ac:dyDescent="0.2">
      <c r="B141" s="28" t="s">
        <v>41</v>
      </c>
      <c r="C141" s="28" t="s">
        <v>6546</v>
      </c>
      <c r="D141" s="28" t="s">
        <v>6280</v>
      </c>
      <c r="E141" s="37">
        <v>40948</v>
      </c>
      <c r="F141" s="28" t="s">
        <v>10817</v>
      </c>
      <c r="G141" s="28" t="s">
        <v>3378</v>
      </c>
      <c r="H141" s="28" t="s">
        <v>6547</v>
      </c>
      <c r="I141" s="5">
        <v>720</v>
      </c>
      <c r="J141" s="5">
        <v>13</v>
      </c>
      <c r="K141" s="5">
        <v>2</v>
      </c>
      <c r="L141" s="5">
        <v>4</v>
      </c>
      <c r="M141" s="5">
        <v>2</v>
      </c>
      <c r="N141" s="5">
        <v>35</v>
      </c>
      <c r="O141" s="30">
        <v>776</v>
      </c>
    </row>
    <row r="142" spans="2:15" s="33" customFormat="1" x14ac:dyDescent="0.2">
      <c r="B142" s="28" t="s">
        <v>41</v>
      </c>
      <c r="C142" s="28" t="s">
        <v>6548</v>
      </c>
      <c r="D142" s="28" t="s">
        <v>6280</v>
      </c>
      <c r="E142" s="37">
        <v>40934</v>
      </c>
      <c r="F142" s="28" t="s">
        <v>10196</v>
      </c>
      <c r="G142" s="28" t="s">
        <v>3370</v>
      </c>
      <c r="H142" s="28" t="s">
        <v>6549</v>
      </c>
      <c r="I142" s="5">
        <v>149</v>
      </c>
      <c r="J142" s="5">
        <v>6</v>
      </c>
      <c r="K142" s="5"/>
      <c r="L142" s="5"/>
      <c r="M142" s="5"/>
      <c r="N142" s="5">
        <v>2</v>
      </c>
      <c r="O142" s="30">
        <v>157</v>
      </c>
    </row>
    <row r="143" spans="2:15" s="33" customFormat="1" x14ac:dyDescent="0.2">
      <c r="B143" s="28" t="s">
        <v>41</v>
      </c>
      <c r="C143" s="28" t="s">
        <v>6550</v>
      </c>
      <c r="D143" s="28" t="s">
        <v>6280</v>
      </c>
      <c r="E143" s="37">
        <v>41684</v>
      </c>
      <c r="F143" s="28" t="s">
        <v>10818</v>
      </c>
      <c r="G143" s="28" t="s">
        <v>188</v>
      </c>
      <c r="H143" s="28" t="s">
        <v>6551</v>
      </c>
      <c r="I143" s="5">
        <v>260</v>
      </c>
      <c r="J143" s="5">
        <v>5</v>
      </c>
      <c r="K143" s="5"/>
      <c r="L143" s="5"/>
      <c r="M143" s="5"/>
      <c r="N143" s="5">
        <v>20</v>
      </c>
      <c r="O143" s="30">
        <v>285</v>
      </c>
    </row>
    <row r="144" spans="2:15" s="33" customFormat="1" x14ac:dyDescent="0.2">
      <c r="B144" s="28" t="s">
        <v>42</v>
      </c>
      <c r="C144" s="28" t="s">
        <v>6552</v>
      </c>
      <c r="D144" s="28" t="s">
        <v>6280</v>
      </c>
      <c r="E144" s="37">
        <v>41571</v>
      </c>
      <c r="F144" s="28" t="s">
        <v>7971</v>
      </c>
      <c r="G144" s="28" t="s">
        <v>354</v>
      </c>
      <c r="H144" s="28" t="s">
        <v>6553</v>
      </c>
      <c r="I144" s="5">
        <v>8907</v>
      </c>
      <c r="J144" s="5">
        <v>64</v>
      </c>
      <c r="K144" s="5">
        <v>13</v>
      </c>
      <c r="L144" s="5">
        <v>4</v>
      </c>
      <c r="M144" s="5">
        <v>1</v>
      </c>
      <c r="N144" s="5">
        <v>1517</v>
      </c>
      <c r="O144" s="30">
        <v>10506</v>
      </c>
    </row>
    <row r="145" spans="2:15" s="33" customFormat="1" x14ac:dyDescent="0.2">
      <c r="B145" s="28" t="s">
        <v>43</v>
      </c>
      <c r="C145" s="28" t="s">
        <v>6554</v>
      </c>
      <c r="D145" s="28" t="s">
        <v>6280</v>
      </c>
      <c r="E145" s="37">
        <v>41131</v>
      </c>
      <c r="F145" s="28" t="s">
        <v>10819</v>
      </c>
      <c r="G145" s="28" t="s">
        <v>136</v>
      </c>
      <c r="H145" s="28" t="s">
        <v>6555</v>
      </c>
      <c r="I145" s="5">
        <v>7266</v>
      </c>
      <c r="J145" s="5">
        <v>291</v>
      </c>
      <c r="K145" s="5">
        <v>82</v>
      </c>
      <c r="L145" s="5">
        <v>52</v>
      </c>
      <c r="M145" s="5">
        <v>106</v>
      </c>
      <c r="N145" s="5">
        <v>149</v>
      </c>
      <c r="O145" s="30">
        <v>7946</v>
      </c>
    </row>
    <row r="146" spans="2:15" s="33" customFormat="1" x14ac:dyDescent="0.2">
      <c r="B146" s="28" t="s">
        <v>43</v>
      </c>
      <c r="C146" s="28" t="s">
        <v>6556</v>
      </c>
      <c r="D146" s="28" t="s">
        <v>6280</v>
      </c>
      <c r="E146" s="37">
        <v>41582</v>
      </c>
      <c r="F146" s="28" t="s">
        <v>8004</v>
      </c>
      <c r="G146" s="28" t="s">
        <v>3495</v>
      </c>
      <c r="H146" s="28" t="s">
        <v>6557</v>
      </c>
      <c r="I146" s="5">
        <v>55534</v>
      </c>
      <c r="J146" s="5">
        <v>1124</v>
      </c>
      <c r="K146" s="5">
        <v>233</v>
      </c>
      <c r="L146" s="5">
        <v>65</v>
      </c>
      <c r="M146" s="5">
        <v>29</v>
      </c>
      <c r="N146" s="5">
        <v>40</v>
      </c>
      <c r="O146" s="30">
        <v>57025</v>
      </c>
    </row>
    <row r="147" spans="2:15" s="33" customFormat="1" x14ac:dyDescent="0.2">
      <c r="B147" s="28" t="s">
        <v>89</v>
      </c>
      <c r="C147" s="28" t="s">
        <v>6558</v>
      </c>
      <c r="D147" s="28" t="s">
        <v>6280</v>
      </c>
      <c r="E147" s="37">
        <v>41407</v>
      </c>
      <c r="F147" s="28" t="s">
        <v>10820</v>
      </c>
      <c r="G147" s="28" t="s">
        <v>1235</v>
      </c>
      <c r="H147" s="28" t="s">
        <v>6559</v>
      </c>
      <c r="I147" s="5">
        <v>17797</v>
      </c>
      <c r="J147" s="5">
        <v>363</v>
      </c>
      <c r="K147" s="5">
        <v>82</v>
      </c>
      <c r="L147" s="5">
        <v>23</v>
      </c>
      <c r="M147" s="5">
        <v>13</v>
      </c>
      <c r="N147" s="5">
        <v>837</v>
      </c>
      <c r="O147" s="30">
        <v>19115</v>
      </c>
    </row>
    <row r="148" spans="2:15" s="33" customFormat="1" x14ac:dyDescent="0.2">
      <c r="B148" s="28" t="s">
        <v>89</v>
      </c>
      <c r="C148" s="28" t="s">
        <v>6560</v>
      </c>
      <c r="D148" s="28" t="s">
        <v>6280</v>
      </c>
      <c r="E148" s="37">
        <v>41736</v>
      </c>
      <c r="F148" s="28" t="s">
        <v>10821</v>
      </c>
      <c r="G148" s="28" t="s">
        <v>3550</v>
      </c>
      <c r="H148" s="28" t="s">
        <v>6561</v>
      </c>
      <c r="I148" s="5">
        <v>720</v>
      </c>
      <c r="J148" s="5">
        <v>58</v>
      </c>
      <c r="K148" s="5">
        <v>12</v>
      </c>
      <c r="L148" s="5"/>
      <c r="M148" s="5"/>
      <c r="N148" s="5">
        <v>14</v>
      </c>
      <c r="O148" s="30">
        <v>804</v>
      </c>
    </row>
    <row r="149" spans="2:15" s="33" customFormat="1" x14ac:dyDescent="0.2">
      <c r="B149" s="28" t="s">
        <v>89</v>
      </c>
      <c r="C149" s="28" t="s">
        <v>6562</v>
      </c>
      <c r="D149" s="28" t="s">
        <v>6280</v>
      </c>
      <c r="E149" s="37">
        <v>41458</v>
      </c>
      <c r="F149" s="28" t="s">
        <v>10820</v>
      </c>
      <c r="G149" s="28" t="s">
        <v>1235</v>
      </c>
      <c r="H149" s="28" t="s">
        <v>6557</v>
      </c>
      <c r="I149" s="5">
        <v>26263</v>
      </c>
      <c r="J149" s="5">
        <v>553</v>
      </c>
      <c r="K149" s="5">
        <v>82</v>
      </c>
      <c r="L149" s="5">
        <v>22</v>
      </c>
      <c r="M149" s="5">
        <v>8</v>
      </c>
      <c r="N149" s="5">
        <v>498</v>
      </c>
      <c r="O149" s="30">
        <v>27426</v>
      </c>
    </row>
    <row r="150" spans="2:15" s="33" customFormat="1" x14ac:dyDescent="0.2">
      <c r="B150" s="28" t="s">
        <v>90</v>
      </c>
      <c r="C150" s="28" t="s">
        <v>6563</v>
      </c>
      <c r="D150" s="28" t="s">
        <v>6280</v>
      </c>
      <c r="E150" s="37">
        <v>40990</v>
      </c>
      <c r="F150" s="28" t="s">
        <v>10822</v>
      </c>
      <c r="G150" s="28" t="s">
        <v>3612</v>
      </c>
      <c r="H150" s="28" t="s">
        <v>6564</v>
      </c>
      <c r="I150" s="5">
        <v>35367</v>
      </c>
      <c r="J150" s="5">
        <v>867</v>
      </c>
      <c r="K150" s="5">
        <v>153</v>
      </c>
      <c r="L150" s="5">
        <v>45</v>
      </c>
      <c r="M150" s="5">
        <v>13</v>
      </c>
      <c r="N150" s="5">
        <v>105</v>
      </c>
      <c r="O150" s="30">
        <v>36550</v>
      </c>
    </row>
    <row r="151" spans="2:15" s="33" customFormat="1" x14ac:dyDescent="0.2">
      <c r="B151" s="28" t="s">
        <v>90</v>
      </c>
      <c r="C151" s="28" t="s">
        <v>6565</v>
      </c>
      <c r="D151" s="28" t="s">
        <v>6280</v>
      </c>
      <c r="E151" s="37">
        <v>40990</v>
      </c>
      <c r="F151" s="28" t="s">
        <v>10265</v>
      </c>
      <c r="G151" s="28" t="s">
        <v>3612</v>
      </c>
      <c r="H151" s="28" t="s">
        <v>6566</v>
      </c>
      <c r="I151" s="5">
        <v>27908</v>
      </c>
      <c r="J151" s="5">
        <v>1321</v>
      </c>
      <c r="K151" s="5">
        <v>339</v>
      </c>
      <c r="L151" s="5">
        <v>115</v>
      </c>
      <c r="M151" s="5">
        <v>117</v>
      </c>
      <c r="N151" s="5">
        <v>37</v>
      </c>
      <c r="O151" s="30">
        <v>29837</v>
      </c>
    </row>
    <row r="152" spans="2:15" s="33" customFormat="1" x14ac:dyDescent="0.2">
      <c r="B152" s="28" t="s">
        <v>90</v>
      </c>
      <c r="C152" s="28" t="s">
        <v>6567</v>
      </c>
      <c r="D152" s="28" t="s">
        <v>6280</v>
      </c>
      <c r="E152" s="37">
        <v>41572</v>
      </c>
      <c r="F152" s="28" t="s">
        <v>10823</v>
      </c>
      <c r="G152" s="28" t="s">
        <v>2112</v>
      </c>
      <c r="H152" s="28" t="s">
        <v>6568</v>
      </c>
      <c r="I152" s="5">
        <v>8265</v>
      </c>
      <c r="J152" s="5">
        <v>182</v>
      </c>
      <c r="K152" s="5">
        <v>40</v>
      </c>
      <c r="L152" s="5">
        <v>13</v>
      </c>
      <c r="M152" s="5">
        <v>2</v>
      </c>
      <c r="N152" s="5">
        <v>48</v>
      </c>
      <c r="O152" s="30">
        <v>8550</v>
      </c>
    </row>
    <row r="153" spans="2:15" s="33" customFormat="1" x14ac:dyDescent="0.2">
      <c r="B153" s="28" t="s">
        <v>90</v>
      </c>
      <c r="C153" s="28" t="s">
        <v>6569</v>
      </c>
      <c r="D153" s="28" t="s">
        <v>6280</v>
      </c>
      <c r="E153" s="37">
        <v>41319</v>
      </c>
      <c r="F153" s="28" t="s">
        <v>10824</v>
      </c>
      <c r="G153" s="28" t="s">
        <v>3612</v>
      </c>
      <c r="H153" s="28" t="s">
        <v>6568</v>
      </c>
      <c r="I153" s="5">
        <v>30583</v>
      </c>
      <c r="J153" s="5">
        <v>1162</v>
      </c>
      <c r="K153" s="5">
        <v>268</v>
      </c>
      <c r="L153" s="5">
        <v>106</v>
      </c>
      <c r="M153" s="5">
        <v>92</v>
      </c>
      <c r="N153" s="5">
        <v>132</v>
      </c>
      <c r="O153" s="30">
        <v>32343</v>
      </c>
    </row>
    <row r="154" spans="2:15" s="33" customFormat="1" x14ac:dyDescent="0.2">
      <c r="B154" s="28" t="s">
        <v>90</v>
      </c>
      <c r="C154" s="28" t="s">
        <v>6570</v>
      </c>
      <c r="D154" s="28" t="s">
        <v>6280</v>
      </c>
      <c r="E154" s="37">
        <v>41316</v>
      </c>
      <c r="F154" s="28" t="s">
        <v>10825</v>
      </c>
      <c r="G154" s="28" t="s">
        <v>266</v>
      </c>
      <c r="H154" s="28" t="s">
        <v>6571</v>
      </c>
      <c r="I154" s="5">
        <v>56</v>
      </c>
      <c r="J154" s="5"/>
      <c r="K154" s="5"/>
      <c r="L154" s="5"/>
      <c r="M154" s="5"/>
      <c r="N154" s="5">
        <v>2</v>
      </c>
      <c r="O154" s="30">
        <v>58</v>
      </c>
    </row>
    <row r="155" spans="2:15" s="33" customFormat="1" x14ac:dyDescent="0.2">
      <c r="B155" s="28" t="s">
        <v>90</v>
      </c>
      <c r="C155" s="28" t="s">
        <v>6572</v>
      </c>
      <c r="D155" s="28" t="s">
        <v>6280</v>
      </c>
      <c r="E155" s="37">
        <v>41802</v>
      </c>
      <c r="F155" s="28" t="s">
        <v>8102</v>
      </c>
      <c r="G155" s="28" t="s">
        <v>3595</v>
      </c>
      <c r="H155" s="28" t="s">
        <v>6564</v>
      </c>
      <c r="I155" s="5">
        <v>4838</v>
      </c>
      <c r="J155" s="5">
        <v>199</v>
      </c>
      <c r="K155" s="5">
        <v>93</v>
      </c>
      <c r="L155" s="5">
        <v>46</v>
      </c>
      <c r="M155" s="5">
        <v>22</v>
      </c>
      <c r="N155" s="5">
        <v>17</v>
      </c>
      <c r="O155" s="30">
        <v>5215</v>
      </c>
    </row>
    <row r="156" spans="2:15" s="33" customFormat="1" x14ac:dyDescent="0.2">
      <c r="B156" s="28" t="s">
        <v>90</v>
      </c>
      <c r="C156" s="28" t="s">
        <v>6573</v>
      </c>
      <c r="D156" s="28" t="s">
        <v>6280</v>
      </c>
      <c r="E156" s="37">
        <v>41764</v>
      </c>
      <c r="F156" s="28" t="s">
        <v>8102</v>
      </c>
      <c r="G156" s="28" t="s">
        <v>3595</v>
      </c>
      <c r="H156" s="28" t="s">
        <v>6568</v>
      </c>
      <c r="I156" s="5">
        <v>7426</v>
      </c>
      <c r="J156" s="5">
        <v>242</v>
      </c>
      <c r="K156" s="5">
        <v>85</v>
      </c>
      <c r="L156" s="5">
        <v>48</v>
      </c>
      <c r="M156" s="5">
        <v>46</v>
      </c>
      <c r="N156" s="5">
        <v>18</v>
      </c>
      <c r="O156" s="30">
        <v>7865</v>
      </c>
    </row>
    <row r="157" spans="2:15" s="33" customFormat="1" x14ac:dyDescent="0.2">
      <c r="B157" s="28" t="s">
        <v>91</v>
      </c>
      <c r="C157" s="28" t="s">
        <v>6574</v>
      </c>
      <c r="D157" s="28" t="s">
        <v>6280</v>
      </c>
      <c r="E157" s="37">
        <v>41264</v>
      </c>
      <c r="F157" s="28" t="s">
        <v>8132</v>
      </c>
      <c r="G157" s="28" t="s">
        <v>2796</v>
      </c>
      <c r="H157" s="28" t="s">
        <v>6575</v>
      </c>
      <c r="I157" s="5">
        <v>9851</v>
      </c>
      <c r="J157" s="5">
        <v>203</v>
      </c>
      <c r="K157" s="5">
        <v>49</v>
      </c>
      <c r="L157" s="5">
        <v>18</v>
      </c>
      <c r="M157" s="5">
        <v>15</v>
      </c>
      <c r="N157" s="5">
        <v>13</v>
      </c>
      <c r="O157" s="30">
        <v>10149</v>
      </c>
    </row>
    <row r="158" spans="2:15" s="33" customFormat="1" x14ac:dyDescent="0.2">
      <c r="B158" s="28" t="s">
        <v>44</v>
      </c>
      <c r="C158" s="28" t="s">
        <v>6576</v>
      </c>
      <c r="D158" s="28" t="s">
        <v>6280</v>
      </c>
      <c r="E158" s="37">
        <v>41079</v>
      </c>
      <c r="F158" s="28" t="s">
        <v>10826</v>
      </c>
      <c r="G158" s="28" t="s">
        <v>279</v>
      </c>
      <c r="H158" s="28" t="s">
        <v>6577</v>
      </c>
      <c r="I158" s="5">
        <v>6135</v>
      </c>
      <c r="J158" s="5">
        <v>37</v>
      </c>
      <c r="K158" s="5"/>
      <c r="L158" s="5"/>
      <c r="M158" s="5">
        <v>1</v>
      </c>
      <c r="N158" s="5">
        <v>236</v>
      </c>
      <c r="O158" s="30">
        <v>6409</v>
      </c>
    </row>
    <row r="159" spans="2:15" s="33" customFormat="1" x14ac:dyDescent="0.2">
      <c r="B159" s="28" t="s">
        <v>44</v>
      </c>
      <c r="C159" s="28" t="s">
        <v>6578</v>
      </c>
      <c r="D159" s="28" t="s">
        <v>6280</v>
      </c>
      <c r="E159" s="37">
        <v>40847</v>
      </c>
      <c r="F159" s="28" t="s">
        <v>10827</v>
      </c>
      <c r="G159" s="28" t="s">
        <v>279</v>
      </c>
      <c r="H159" s="28" t="s">
        <v>6579</v>
      </c>
      <c r="I159" s="5">
        <v>12563</v>
      </c>
      <c r="J159" s="5">
        <v>81</v>
      </c>
      <c r="K159" s="5">
        <v>9</v>
      </c>
      <c r="L159" s="5">
        <v>2</v>
      </c>
      <c r="M159" s="5"/>
      <c r="N159" s="5">
        <v>304</v>
      </c>
      <c r="O159" s="30">
        <v>12959</v>
      </c>
    </row>
    <row r="160" spans="2:15" s="33" customFormat="1" x14ac:dyDescent="0.2">
      <c r="B160" s="28" t="s">
        <v>44</v>
      </c>
      <c r="C160" s="28" t="s">
        <v>6580</v>
      </c>
      <c r="D160" s="28" t="s">
        <v>6280</v>
      </c>
      <c r="E160" s="37">
        <v>41551</v>
      </c>
      <c r="F160" s="28" t="s">
        <v>10828</v>
      </c>
      <c r="G160" s="28" t="s">
        <v>1050</v>
      </c>
      <c r="H160" s="28" t="s">
        <v>6581</v>
      </c>
      <c r="I160" s="5">
        <v>46926</v>
      </c>
      <c r="J160" s="5">
        <v>1410</v>
      </c>
      <c r="K160" s="5">
        <v>322</v>
      </c>
      <c r="L160" s="5">
        <v>78</v>
      </c>
      <c r="M160" s="5">
        <v>46</v>
      </c>
      <c r="N160" s="5">
        <v>7664</v>
      </c>
      <c r="O160" s="30">
        <v>56446</v>
      </c>
    </row>
    <row r="161" spans="2:15" s="33" customFormat="1" x14ac:dyDescent="0.2">
      <c r="B161" s="28" t="s">
        <v>44</v>
      </c>
      <c r="C161" s="28" t="s">
        <v>6582</v>
      </c>
      <c r="D161" s="28" t="s">
        <v>6280</v>
      </c>
      <c r="E161" s="37">
        <v>41561</v>
      </c>
      <c r="F161" s="28" t="s">
        <v>10828</v>
      </c>
      <c r="G161" s="28" t="s">
        <v>1050</v>
      </c>
      <c r="H161" s="28" t="s">
        <v>3643</v>
      </c>
      <c r="I161" s="5">
        <v>37092</v>
      </c>
      <c r="J161" s="5">
        <v>1141</v>
      </c>
      <c r="K161" s="5">
        <v>265</v>
      </c>
      <c r="L161" s="5">
        <v>85</v>
      </c>
      <c r="M161" s="5">
        <v>22</v>
      </c>
      <c r="N161" s="5">
        <v>10314</v>
      </c>
      <c r="O161" s="30">
        <v>48919</v>
      </c>
    </row>
    <row r="162" spans="2:15" s="33" customFormat="1" x14ac:dyDescent="0.2">
      <c r="B162" s="28" t="s">
        <v>44</v>
      </c>
      <c r="C162" s="28" t="s">
        <v>6583</v>
      </c>
      <c r="D162" s="28" t="s">
        <v>6280</v>
      </c>
      <c r="E162" s="37">
        <v>41240</v>
      </c>
      <c r="F162" s="28" t="s">
        <v>10291</v>
      </c>
      <c r="G162" s="28" t="s">
        <v>3711</v>
      </c>
      <c r="H162" s="28" t="s">
        <v>6584</v>
      </c>
      <c r="I162" s="5">
        <v>4069</v>
      </c>
      <c r="J162" s="5">
        <v>18</v>
      </c>
      <c r="K162" s="5">
        <v>5</v>
      </c>
      <c r="L162" s="5">
        <v>1</v>
      </c>
      <c r="M162" s="5">
        <v>1</v>
      </c>
      <c r="N162" s="5">
        <v>255</v>
      </c>
      <c r="O162" s="30">
        <v>4349</v>
      </c>
    </row>
    <row r="163" spans="2:15" s="33" customFormat="1" x14ac:dyDescent="0.2">
      <c r="B163" s="28" t="s">
        <v>44</v>
      </c>
      <c r="C163" s="28" t="s">
        <v>6585</v>
      </c>
      <c r="D163" s="28" t="s">
        <v>6280</v>
      </c>
      <c r="E163" s="37">
        <v>41183</v>
      </c>
      <c r="F163" s="28" t="s">
        <v>9055</v>
      </c>
      <c r="G163" s="28" t="s">
        <v>3711</v>
      </c>
      <c r="H163" s="28" t="s">
        <v>6586</v>
      </c>
      <c r="I163" s="5">
        <v>13993</v>
      </c>
      <c r="J163" s="5">
        <v>137</v>
      </c>
      <c r="K163" s="5">
        <v>27</v>
      </c>
      <c r="L163" s="5">
        <v>6</v>
      </c>
      <c r="M163" s="5">
        <v>2</v>
      </c>
      <c r="N163" s="5">
        <v>253</v>
      </c>
      <c r="O163" s="30">
        <v>14418</v>
      </c>
    </row>
    <row r="164" spans="2:15" s="33" customFormat="1" x14ac:dyDescent="0.2">
      <c r="B164" s="28" t="s">
        <v>44</v>
      </c>
      <c r="C164" s="28" t="s">
        <v>6587</v>
      </c>
      <c r="D164" s="28" t="s">
        <v>6280</v>
      </c>
      <c r="E164" s="37">
        <v>41199</v>
      </c>
      <c r="F164" s="28" t="s">
        <v>10829</v>
      </c>
      <c r="G164" s="28" t="s">
        <v>291</v>
      </c>
      <c r="H164" s="28" t="s">
        <v>6588</v>
      </c>
      <c r="I164" s="5">
        <v>1298</v>
      </c>
      <c r="J164" s="5">
        <v>3</v>
      </c>
      <c r="K164" s="5"/>
      <c r="L164" s="5"/>
      <c r="M164" s="5"/>
      <c r="N164" s="5">
        <v>56</v>
      </c>
      <c r="O164" s="30">
        <v>1357</v>
      </c>
    </row>
    <row r="165" spans="2:15" s="33" customFormat="1" x14ac:dyDescent="0.2">
      <c r="B165" s="28" t="s">
        <v>44</v>
      </c>
      <c r="C165" s="28" t="s">
        <v>6589</v>
      </c>
      <c r="D165" s="28" t="s">
        <v>6280</v>
      </c>
      <c r="E165" s="37">
        <v>41323</v>
      </c>
      <c r="F165" s="28" t="s">
        <v>10830</v>
      </c>
      <c r="G165" s="28" t="s">
        <v>198</v>
      </c>
      <c r="H165" s="28" t="s">
        <v>6590</v>
      </c>
      <c r="I165" s="5">
        <v>508</v>
      </c>
      <c r="J165" s="5">
        <v>16</v>
      </c>
      <c r="K165" s="5">
        <v>2</v>
      </c>
      <c r="L165" s="5">
        <v>2</v>
      </c>
      <c r="M165" s="5"/>
      <c r="N165" s="5">
        <v>7</v>
      </c>
      <c r="O165" s="30">
        <v>535</v>
      </c>
    </row>
    <row r="166" spans="2:15" s="33" customFormat="1" x14ac:dyDescent="0.2">
      <c r="B166" s="28" t="s">
        <v>93</v>
      </c>
      <c r="C166" s="28" t="s">
        <v>6591</v>
      </c>
      <c r="D166" s="28" t="s">
        <v>6280</v>
      </c>
      <c r="E166" s="37">
        <v>41327</v>
      </c>
      <c r="F166" s="28" t="s">
        <v>8167</v>
      </c>
      <c r="G166" s="28" t="s">
        <v>3827</v>
      </c>
      <c r="H166" s="28" t="s">
        <v>6592</v>
      </c>
      <c r="I166" s="5">
        <v>73612</v>
      </c>
      <c r="J166" s="5">
        <v>1618</v>
      </c>
      <c r="K166" s="5">
        <v>323</v>
      </c>
      <c r="L166" s="5">
        <v>110</v>
      </c>
      <c r="M166" s="5">
        <v>42</v>
      </c>
      <c r="N166" s="5">
        <v>509</v>
      </c>
      <c r="O166" s="30">
        <v>76214</v>
      </c>
    </row>
    <row r="167" spans="2:15" s="33" customFormat="1" x14ac:dyDescent="0.2">
      <c r="B167" s="28" t="s">
        <v>93</v>
      </c>
      <c r="C167" s="28" t="s">
        <v>6593</v>
      </c>
      <c r="D167" s="28" t="s">
        <v>6280</v>
      </c>
      <c r="E167" s="37">
        <v>41085</v>
      </c>
      <c r="F167" s="28" t="s">
        <v>8988</v>
      </c>
      <c r="G167" s="28" t="s">
        <v>3827</v>
      </c>
      <c r="H167" s="28" t="s">
        <v>6594</v>
      </c>
      <c r="I167" s="5">
        <v>103191</v>
      </c>
      <c r="J167" s="5">
        <v>3045</v>
      </c>
      <c r="K167" s="5">
        <v>546</v>
      </c>
      <c r="L167" s="5">
        <v>139</v>
      </c>
      <c r="M167" s="5">
        <v>73</v>
      </c>
      <c r="N167" s="5">
        <v>620</v>
      </c>
      <c r="O167" s="30">
        <v>107614</v>
      </c>
    </row>
    <row r="168" spans="2:15" s="33" customFormat="1" x14ac:dyDescent="0.2">
      <c r="B168" s="28" t="s">
        <v>93</v>
      </c>
      <c r="C168" s="28" t="s">
        <v>6595</v>
      </c>
      <c r="D168" s="28" t="s">
        <v>6280</v>
      </c>
      <c r="E168" s="37">
        <v>41659</v>
      </c>
      <c r="F168" s="28" t="s">
        <v>10831</v>
      </c>
      <c r="G168" s="28" t="s">
        <v>3802</v>
      </c>
      <c r="H168" s="28" t="s">
        <v>6596</v>
      </c>
      <c r="I168" s="5">
        <v>25649</v>
      </c>
      <c r="J168" s="5">
        <v>327</v>
      </c>
      <c r="K168" s="5">
        <v>72</v>
      </c>
      <c r="L168" s="5">
        <v>20</v>
      </c>
      <c r="M168" s="5">
        <v>9</v>
      </c>
      <c r="N168" s="5">
        <v>1</v>
      </c>
      <c r="O168" s="30">
        <v>26078</v>
      </c>
    </row>
    <row r="169" spans="2:15" s="33" customFormat="1" x14ac:dyDescent="0.2">
      <c r="B169" s="28" t="s">
        <v>93</v>
      </c>
      <c r="C169" s="28" t="s">
        <v>6597</v>
      </c>
      <c r="D169" s="28" t="s">
        <v>6280</v>
      </c>
      <c r="E169" s="37">
        <v>41656</v>
      </c>
      <c r="F169" s="28" t="s">
        <v>8167</v>
      </c>
      <c r="G169" s="28" t="s">
        <v>3827</v>
      </c>
      <c r="H169" s="28" t="s">
        <v>6592</v>
      </c>
      <c r="I169" s="5">
        <v>3989</v>
      </c>
      <c r="J169" s="5">
        <v>214</v>
      </c>
      <c r="K169" s="5">
        <v>61</v>
      </c>
      <c r="L169" s="5">
        <v>15</v>
      </c>
      <c r="M169" s="5">
        <v>8</v>
      </c>
      <c r="N169" s="5"/>
      <c r="O169" s="30">
        <v>4287</v>
      </c>
    </row>
    <row r="170" spans="2:15" s="33" customFormat="1" x14ac:dyDescent="0.2">
      <c r="B170" s="28" t="s">
        <v>94</v>
      </c>
      <c r="C170" s="28" t="s">
        <v>6598</v>
      </c>
      <c r="D170" s="28" t="s">
        <v>6280</v>
      </c>
      <c r="E170" s="37">
        <v>41246</v>
      </c>
      <c r="F170" s="28" t="s">
        <v>8987</v>
      </c>
      <c r="G170" s="28" t="s">
        <v>167</v>
      </c>
      <c r="H170" s="28" t="s">
        <v>6599</v>
      </c>
      <c r="I170" s="5">
        <v>102224</v>
      </c>
      <c r="J170" s="5">
        <v>5004</v>
      </c>
      <c r="K170" s="5">
        <v>777</v>
      </c>
      <c r="L170" s="5">
        <v>193</v>
      </c>
      <c r="M170" s="5">
        <v>53</v>
      </c>
      <c r="N170" s="5">
        <v>1151</v>
      </c>
      <c r="O170" s="30">
        <v>109402</v>
      </c>
    </row>
    <row r="171" spans="2:15" s="33" customFormat="1" x14ac:dyDescent="0.2">
      <c r="B171" s="28" t="s">
        <v>94</v>
      </c>
      <c r="C171" s="28" t="s">
        <v>6600</v>
      </c>
      <c r="D171" s="28" t="s">
        <v>6280</v>
      </c>
      <c r="E171" s="37">
        <v>41208</v>
      </c>
      <c r="F171" s="28" t="s">
        <v>10832</v>
      </c>
      <c r="G171" s="28" t="s">
        <v>3838</v>
      </c>
      <c r="H171" s="28" t="s">
        <v>6601</v>
      </c>
      <c r="I171" s="5">
        <v>1362</v>
      </c>
      <c r="J171" s="5">
        <v>25</v>
      </c>
      <c r="K171" s="5">
        <v>9</v>
      </c>
      <c r="L171" s="5">
        <v>5</v>
      </c>
      <c r="M171" s="5"/>
      <c r="N171" s="5">
        <v>9</v>
      </c>
      <c r="O171" s="30">
        <v>1410</v>
      </c>
    </row>
    <row r="172" spans="2:15" s="33" customFormat="1" x14ac:dyDescent="0.2">
      <c r="B172" s="28" t="s">
        <v>45</v>
      </c>
      <c r="C172" s="28" t="s">
        <v>6602</v>
      </c>
      <c r="D172" s="28" t="s">
        <v>6280</v>
      </c>
      <c r="E172" s="37">
        <v>41733</v>
      </c>
      <c r="F172" s="28" t="s">
        <v>10833</v>
      </c>
      <c r="G172" s="28" t="s">
        <v>1156</v>
      </c>
      <c r="H172" s="28" t="s">
        <v>6603</v>
      </c>
      <c r="I172" s="5">
        <v>1027</v>
      </c>
      <c r="J172" s="5">
        <v>31</v>
      </c>
      <c r="K172" s="5">
        <v>7</v>
      </c>
      <c r="L172" s="5">
        <v>1</v>
      </c>
      <c r="M172" s="5"/>
      <c r="N172" s="5">
        <v>7</v>
      </c>
      <c r="O172" s="30">
        <v>1073</v>
      </c>
    </row>
    <row r="173" spans="2:15" s="33" customFormat="1" x14ac:dyDescent="0.2">
      <c r="B173" s="28" t="s">
        <v>45</v>
      </c>
      <c r="C173" s="28" t="s">
        <v>6604</v>
      </c>
      <c r="D173" s="28" t="s">
        <v>6280</v>
      </c>
      <c r="E173" s="37">
        <v>42002</v>
      </c>
      <c r="F173" s="28" t="s">
        <v>10367</v>
      </c>
      <c r="G173" s="28" t="s">
        <v>4005</v>
      </c>
      <c r="H173" s="28" t="s">
        <v>6605</v>
      </c>
      <c r="I173" s="5">
        <v>63</v>
      </c>
      <c r="J173" s="5"/>
      <c r="K173" s="5"/>
      <c r="L173" s="5"/>
      <c r="M173" s="5">
        <v>1</v>
      </c>
      <c r="N173" s="5"/>
      <c r="O173" s="30">
        <v>64</v>
      </c>
    </row>
    <row r="174" spans="2:15" s="33" customFormat="1" x14ac:dyDescent="0.2">
      <c r="B174" s="28" t="s">
        <v>96</v>
      </c>
      <c r="C174" s="28" t="s">
        <v>6606</v>
      </c>
      <c r="D174" s="28" t="s">
        <v>6280</v>
      </c>
      <c r="E174" s="37">
        <v>41010</v>
      </c>
      <c r="F174" s="28" t="s">
        <v>10834</v>
      </c>
      <c r="G174" s="28" t="s">
        <v>2731</v>
      </c>
      <c r="H174" s="28" t="s">
        <v>6607</v>
      </c>
      <c r="I174" s="5">
        <v>9859</v>
      </c>
      <c r="J174" s="5">
        <v>62</v>
      </c>
      <c r="K174" s="5">
        <v>6</v>
      </c>
      <c r="L174" s="5">
        <v>1</v>
      </c>
      <c r="M174" s="5">
        <v>1</v>
      </c>
      <c r="N174" s="5">
        <v>452</v>
      </c>
      <c r="O174" s="30">
        <v>10381</v>
      </c>
    </row>
    <row r="175" spans="2:15" s="33" customFormat="1" x14ac:dyDescent="0.2">
      <c r="B175" s="28" t="s">
        <v>46</v>
      </c>
      <c r="C175" s="28" t="s">
        <v>6608</v>
      </c>
      <c r="D175" s="28" t="s">
        <v>6280</v>
      </c>
      <c r="E175" s="37">
        <v>41621</v>
      </c>
      <c r="F175" s="28" t="s">
        <v>10409</v>
      </c>
      <c r="G175" s="28" t="s">
        <v>1340</v>
      </c>
      <c r="H175" s="28" t="s">
        <v>3984</v>
      </c>
      <c r="I175" s="5">
        <v>16486</v>
      </c>
      <c r="J175" s="5">
        <v>1490</v>
      </c>
      <c r="K175" s="5">
        <v>85</v>
      </c>
      <c r="L175" s="5">
        <v>4</v>
      </c>
      <c r="M175" s="5">
        <v>7</v>
      </c>
      <c r="N175" s="5">
        <v>2898</v>
      </c>
      <c r="O175" s="30">
        <v>20970</v>
      </c>
    </row>
    <row r="176" spans="2:15" s="33" customFormat="1" x14ac:dyDescent="0.2">
      <c r="B176" s="28" t="s">
        <v>46</v>
      </c>
      <c r="C176" s="28" t="s">
        <v>6609</v>
      </c>
      <c r="D176" s="28" t="s">
        <v>6280</v>
      </c>
      <c r="E176" s="37">
        <v>41348</v>
      </c>
      <c r="F176" s="28" t="s">
        <v>10408</v>
      </c>
      <c r="G176" s="28" t="s">
        <v>4125</v>
      </c>
      <c r="H176" s="28" t="s">
        <v>6610</v>
      </c>
      <c r="I176" s="5">
        <v>5609</v>
      </c>
      <c r="J176" s="5">
        <v>228</v>
      </c>
      <c r="K176" s="5">
        <v>54</v>
      </c>
      <c r="L176" s="5">
        <v>27</v>
      </c>
      <c r="M176" s="5">
        <v>12</v>
      </c>
      <c r="N176" s="5">
        <v>136</v>
      </c>
      <c r="O176" s="30">
        <v>6066</v>
      </c>
    </row>
    <row r="177" spans="2:15" s="33" customFormat="1" x14ac:dyDescent="0.2">
      <c r="B177" s="28" t="s">
        <v>46</v>
      </c>
      <c r="C177" s="28" t="s">
        <v>6611</v>
      </c>
      <c r="D177" s="28" t="s">
        <v>6280</v>
      </c>
      <c r="E177" s="37">
        <v>41131</v>
      </c>
      <c r="F177" s="28" t="s">
        <v>10835</v>
      </c>
      <c r="G177" s="28" t="s">
        <v>4169</v>
      </c>
      <c r="H177" s="28" t="s">
        <v>4871</v>
      </c>
      <c r="I177" s="5">
        <v>7388</v>
      </c>
      <c r="J177" s="5">
        <v>85</v>
      </c>
      <c r="K177" s="5">
        <v>16</v>
      </c>
      <c r="L177" s="5">
        <v>1</v>
      </c>
      <c r="M177" s="5">
        <v>2</v>
      </c>
      <c r="N177" s="5">
        <v>119</v>
      </c>
      <c r="O177" s="30">
        <v>7611</v>
      </c>
    </row>
    <row r="178" spans="2:15" s="33" customFormat="1" x14ac:dyDescent="0.2">
      <c r="B178" s="28" t="s">
        <v>46</v>
      </c>
      <c r="C178" s="28" t="s">
        <v>6612</v>
      </c>
      <c r="D178" s="28" t="s">
        <v>6280</v>
      </c>
      <c r="E178" s="37">
        <v>41191</v>
      </c>
      <c r="F178" s="28" t="s">
        <v>10836</v>
      </c>
      <c r="G178" s="28" t="s">
        <v>1094</v>
      </c>
      <c r="H178" s="28" t="s">
        <v>6610</v>
      </c>
      <c r="I178" s="5">
        <v>22216</v>
      </c>
      <c r="J178" s="5">
        <v>673</v>
      </c>
      <c r="K178" s="5">
        <v>119</v>
      </c>
      <c r="L178" s="5">
        <v>44</v>
      </c>
      <c r="M178" s="5">
        <v>13</v>
      </c>
      <c r="N178" s="5">
        <v>2156</v>
      </c>
      <c r="O178" s="30">
        <v>25221</v>
      </c>
    </row>
    <row r="179" spans="2:15" s="33" customFormat="1" x14ac:dyDescent="0.2">
      <c r="B179" s="28" t="s">
        <v>47</v>
      </c>
      <c r="C179" s="28" t="s">
        <v>6613</v>
      </c>
      <c r="D179" s="28" t="s">
        <v>6280</v>
      </c>
      <c r="E179" s="37">
        <v>40882</v>
      </c>
      <c r="F179" s="28" t="s">
        <v>10837</v>
      </c>
      <c r="G179" s="28" t="s">
        <v>3283</v>
      </c>
      <c r="H179" s="28" t="s">
        <v>6614</v>
      </c>
      <c r="I179" s="5">
        <v>374</v>
      </c>
      <c r="J179" s="5">
        <v>6</v>
      </c>
      <c r="K179" s="5">
        <v>1</v>
      </c>
      <c r="L179" s="5"/>
      <c r="M179" s="5"/>
      <c r="N179" s="5">
        <v>10</v>
      </c>
      <c r="O179" s="30">
        <v>391</v>
      </c>
    </row>
    <row r="180" spans="2:15" s="33" customFormat="1" x14ac:dyDescent="0.2">
      <c r="B180" s="28" t="s">
        <v>47</v>
      </c>
      <c r="C180" s="28" t="s">
        <v>6615</v>
      </c>
      <c r="D180" s="28" t="s">
        <v>6280</v>
      </c>
      <c r="E180" s="37">
        <v>41316</v>
      </c>
      <c r="F180" s="28" t="s">
        <v>10439</v>
      </c>
      <c r="G180" s="28" t="s">
        <v>918</v>
      </c>
      <c r="H180" s="28" t="s">
        <v>6616</v>
      </c>
      <c r="I180" s="5">
        <v>4505</v>
      </c>
      <c r="J180" s="5">
        <v>95</v>
      </c>
      <c r="K180" s="5">
        <v>18</v>
      </c>
      <c r="L180" s="5">
        <v>7</v>
      </c>
      <c r="M180" s="5">
        <v>2</v>
      </c>
      <c r="N180" s="5">
        <v>34</v>
      </c>
      <c r="O180" s="30">
        <v>4661</v>
      </c>
    </row>
    <row r="181" spans="2:15" s="33" customFormat="1" x14ac:dyDescent="0.2">
      <c r="B181" s="28" t="s">
        <v>97</v>
      </c>
      <c r="C181" s="28" t="s">
        <v>6617</v>
      </c>
      <c r="D181" s="28" t="s">
        <v>6280</v>
      </c>
      <c r="E181" s="37">
        <v>41079</v>
      </c>
      <c r="F181" s="28" t="s">
        <v>10838</v>
      </c>
      <c r="G181" s="28" t="s">
        <v>2260</v>
      </c>
      <c r="H181" s="28" t="s">
        <v>6618</v>
      </c>
      <c r="I181" s="5">
        <v>435</v>
      </c>
      <c r="J181" s="5">
        <v>11</v>
      </c>
      <c r="K181" s="5">
        <v>6</v>
      </c>
      <c r="L181" s="5">
        <v>4</v>
      </c>
      <c r="M181" s="5">
        <v>1</v>
      </c>
      <c r="N181" s="5">
        <v>56</v>
      </c>
      <c r="O181" s="30">
        <v>513</v>
      </c>
    </row>
    <row r="182" spans="2:15" s="33" customFormat="1" x14ac:dyDescent="0.2">
      <c r="B182" s="28" t="s">
        <v>97</v>
      </c>
      <c r="C182" s="28" t="s">
        <v>6619</v>
      </c>
      <c r="D182" s="28" t="s">
        <v>6280</v>
      </c>
      <c r="E182" s="37">
        <v>41169</v>
      </c>
      <c r="F182" s="28" t="s">
        <v>10839</v>
      </c>
      <c r="G182" s="28" t="s">
        <v>1723</v>
      </c>
      <c r="H182" s="28" t="s">
        <v>6620</v>
      </c>
      <c r="I182" s="5">
        <v>499</v>
      </c>
      <c r="J182" s="5">
        <v>20</v>
      </c>
      <c r="K182" s="5">
        <v>7</v>
      </c>
      <c r="L182" s="5">
        <v>1</v>
      </c>
      <c r="M182" s="5">
        <v>3</v>
      </c>
      <c r="N182" s="5">
        <v>19</v>
      </c>
      <c r="O182" s="30">
        <v>549</v>
      </c>
    </row>
    <row r="183" spans="2:15" s="33" customFormat="1" x14ac:dyDescent="0.2">
      <c r="B183" s="28" t="s">
        <v>97</v>
      </c>
      <c r="C183" s="28" t="s">
        <v>6621</v>
      </c>
      <c r="D183" s="28" t="s">
        <v>6280</v>
      </c>
      <c r="E183" s="37">
        <v>41058</v>
      </c>
      <c r="F183" s="28" t="s">
        <v>10840</v>
      </c>
      <c r="G183" s="28" t="s">
        <v>1013</v>
      </c>
      <c r="H183" s="28" t="s">
        <v>6622</v>
      </c>
      <c r="I183" s="5">
        <v>209</v>
      </c>
      <c r="J183" s="5">
        <v>16</v>
      </c>
      <c r="K183" s="5">
        <v>6</v>
      </c>
      <c r="L183" s="5"/>
      <c r="M183" s="5">
        <v>1</v>
      </c>
      <c r="N183" s="5">
        <v>13</v>
      </c>
      <c r="O183" s="30">
        <v>245</v>
      </c>
    </row>
    <row r="184" spans="2:15" s="33" customFormat="1" x14ac:dyDescent="0.2">
      <c r="B184" s="28" t="s">
        <v>97</v>
      </c>
      <c r="C184" s="28" t="s">
        <v>6623</v>
      </c>
      <c r="D184" s="28" t="s">
        <v>6280</v>
      </c>
      <c r="E184" s="37">
        <v>41208</v>
      </c>
      <c r="F184" s="28" t="s">
        <v>10841</v>
      </c>
      <c r="G184" s="28" t="s">
        <v>1348</v>
      </c>
      <c r="H184" s="28" t="s">
        <v>6624</v>
      </c>
      <c r="I184" s="5">
        <v>15070</v>
      </c>
      <c r="J184" s="5">
        <v>511</v>
      </c>
      <c r="K184" s="5">
        <v>98</v>
      </c>
      <c r="L184" s="5">
        <v>31</v>
      </c>
      <c r="M184" s="5">
        <v>7</v>
      </c>
      <c r="N184" s="5">
        <v>1239</v>
      </c>
      <c r="O184" s="30">
        <v>16956</v>
      </c>
    </row>
    <row r="185" spans="2:15" s="33" customFormat="1" x14ac:dyDescent="0.2">
      <c r="B185" s="28" t="s">
        <v>97</v>
      </c>
      <c r="C185" s="28" t="s">
        <v>6625</v>
      </c>
      <c r="D185" s="28" t="s">
        <v>6280</v>
      </c>
      <c r="E185" s="37">
        <v>41169</v>
      </c>
      <c r="F185" s="28" t="s">
        <v>10842</v>
      </c>
      <c r="G185" s="28" t="s">
        <v>2024</v>
      </c>
      <c r="H185" s="28" t="s">
        <v>6626</v>
      </c>
      <c r="I185" s="5">
        <v>619</v>
      </c>
      <c r="J185" s="5">
        <v>21</v>
      </c>
      <c r="K185" s="5">
        <v>6</v>
      </c>
      <c r="L185" s="5">
        <v>1</v>
      </c>
      <c r="M185" s="5"/>
      <c r="N185" s="5">
        <v>23</v>
      </c>
      <c r="O185" s="30">
        <v>670</v>
      </c>
    </row>
    <row r="186" spans="2:15" s="33" customFormat="1" x14ac:dyDescent="0.2">
      <c r="B186" s="28" t="s">
        <v>98</v>
      </c>
      <c r="C186" s="28" t="s">
        <v>6627</v>
      </c>
      <c r="D186" s="28" t="s">
        <v>6280</v>
      </c>
      <c r="E186" s="37">
        <v>40996</v>
      </c>
      <c r="F186" s="28" t="s">
        <v>10843</v>
      </c>
      <c r="G186" s="28" t="s">
        <v>1814</v>
      </c>
      <c r="H186" s="28" t="s">
        <v>6628</v>
      </c>
      <c r="I186" s="5">
        <v>3470</v>
      </c>
      <c r="J186" s="5">
        <v>37</v>
      </c>
      <c r="K186" s="5">
        <v>7</v>
      </c>
      <c r="L186" s="5">
        <v>1</v>
      </c>
      <c r="M186" s="5">
        <v>1</v>
      </c>
      <c r="N186" s="5">
        <v>286</v>
      </c>
      <c r="O186" s="30">
        <v>3802</v>
      </c>
    </row>
    <row r="187" spans="2:15" s="33" customFormat="1" x14ac:dyDescent="0.2">
      <c r="B187" s="28" t="s">
        <v>98</v>
      </c>
      <c r="C187" s="28" t="s">
        <v>6629</v>
      </c>
      <c r="D187" s="28" t="s">
        <v>6280</v>
      </c>
      <c r="E187" s="37">
        <v>41494</v>
      </c>
      <c r="F187" s="28" t="s">
        <v>10473</v>
      </c>
      <c r="G187" s="28" t="s">
        <v>705</v>
      </c>
      <c r="H187" s="28" t="s">
        <v>6630</v>
      </c>
      <c r="I187" s="5">
        <v>471</v>
      </c>
      <c r="J187" s="5">
        <v>6</v>
      </c>
      <c r="K187" s="5">
        <v>2</v>
      </c>
      <c r="L187" s="5">
        <v>4</v>
      </c>
      <c r="M187" s="5">
        <v>2</v>
      </c>
      <c r="N187" s="5">
        <v>43</v>
      </c>
      <c r="O187" s="30">
        <v>528</v>
      </c>
    </row>
    <row r="188" spans="2:15" s="33" customFormat="1" x14ac:dyDescent="0.2">
      <c r="B188" s="28" t="s">
        <v>98</v>
      </c>
      <c r="C188" s="28" t="s">
        <v>6631</v>
      </c>
      <c r="D188" s="28" t="s">
        <v>6280</v>
      </c>
      <c r="E188" s="37">
        <v>41494</v>
      </c>
      <c r="F188" s="28" t="s">
        <v>10844</v>
      </c>
      <c r="G188" s="28" t="s">
        <v>705</v>
      </c>
      <c r="H188" s="28" t="s">
        <v>6632</v>
      </c>
      <c r="I188" s="5">
        <v>826</v>
      </c>
      <c r="J188" s="5">
        <v>15</v>
      </c>
      <c r="K188" s="5">
        <v>2</v>
      </c>
      <c r="L188" s="5">
        <v>1</v>
      </c>
      <c r="M188" s="5"/>
      <c r="N188" s="5">
        <v>55</v>
      </c>
      <c r="O188" s="30">
        <v>899</v>
      </c>
    </row>
    <row r="189" spans="2:15" s="33" customFormat="1" x14ac:dyDescent="0.2">
      <c r="B189" s="28" t="s">
        <v>98</v>
      </c>
      <c r="C189" s="28" t="s">
        <v>6633</v>
      </c>
      <c r="D189" s="28" t="s">
        <v>6280</v>
      </c>
      <c r="E189" s="37">
        <v>41372</v>
      </c>
      <c r="F189" s="28" t="s">
        <v>10845</v>
      </c>
      <c r="G189" s="28" t="s">
        <v>4361</v>
      </c>
      <c r="H189" s="28" t="s">
        <v>6634</v>
      </c>
      <c r="I189" s="5">
        <v>168</v>
      </c>
      <c r="J189" s="5">
        <v>2</v>
      </c>
      <c r="K189" s="5">
        <v>1</v>
      </c>
      <c r="L189" s="5"/>
      <c r="M189" s="5"/>
      <c r="N189" s="5">
        <v>4</v>
      </c>
      <c r="O189" s="30">
        <v>175</v>
      </c>
    </row>
    <row r="190" spans="2:15" s="33" customFormat="1" x14ac:dyDescent="0.2">
      <c r="B190" s="28" t="s">
        <v>99</v>
      </c>
      <c r="C190" s="28" t="s">
        <v>6635</v>
      </c>
      <c r="D190" s="28" t="s">
        <v>6280</v>
      </c>
      <c r="E190" s="37">
        <v>41590</v>
      </c>
      <c r="F190" s="28" t="s">
        <v>8416</v>
      </c>
      <c r="G190" s="28" t="s">
        <v>1004</v>
      </c>
      <c r="H190" s="28" t="s">
        <v>6636</v>
      </c>
      <c r="I190" s="5">
        <v>22395</v>
      </c>
      <c r="J190" s="5">
        <v>674</v>
      </c>
      <c r="K190" s="5">
        <v>142</v>
      </c>
      <c r="L190" s="5">
        <v>45</v>
      </c>
      <c r="M190" s="5">
        <v>24</v>
      </c>
      <c r="N190" s="5">
        <v>29</v>
      </c>
      <c r="O190" s="30">
        <v>23309</v>
      </c>
    </row>
    <row r="191" spans="2:15" s="33" customFormat="1" x14ac:dyDescent="0.2">
      <c r="B191" s="28" t="s">
        <v>99</v>
      </c>
      <c r="C191" s="28" t="s">
        <v>6637</v>
      </c>
      <c r="D191" s="28" t="s">
        <v>6280</v>
      </c>
      <c r="E191" s="37">
        <v>41372</v>
      </c>
      <c r="F191" s="28" t="s">
        <v>10846</v>
      </c>
      <c r="G191" s="28" t="s">
        <v>482</v>
      </c>
      <c r="H191" s="28" t="s">
        <v>6638</v>
      </c>
      <c r="I191" s="5">
        <v>227</v>
      </c>
      <c r="J191" s="5">
        <v>13</v>
      </c>
      <c r="K191" s="5">
        <v>3</v>
      </c>
      <c r="L191" s="5"/>
      <c r="M191" s="5"/>
      <c r="N191" s="5">
        <v>23</v>
      </c>
      <c r="O191" s="30">
        <v>266</v>
      </c>
    </row>
    <row r="192" spans="2:15" s="33" customFormat="1" x14ac:dyDescent="0.2">
      <c r="B192" s="28" t="s">
        <v>99</v>
      </c>
      <c r="C192" s="28" t="s">
        <v>6639</v>
      </c>
      <c r="D192" s="28" t="s">
        <v>6280</v>
      </c>
      <c r="E192" s="37">
        <v>41281</v>
      </c>
      <c r="F192" s="28" t="s">
        <v>10847</v>
      </c>
      <c r="G192" s="28" t="s">
        <v>482</v>
      </c>
      <c r="H192" s="28" t="s">
        <v>6636</v>
      </c>
      <c r="I192" s="5">
        <v>1602</v>
      </c>
      <c r="J192" s="5">
        <v>50</v>
      </c>
      <c r="K192" s="5">
        <v>8</v>
      </c>
      <c r="L192" s="5">
        <v>8</v>
      </c>
      <c r="M192" s="5">
        <v>11</v>
      </c>
      <c r="N192" s="5">
        <v>103</v>
      </c>
      <c r="O192" s="30">
        <v>1782</v>
      </c>
    </row>
    <row r="193" spans="2:15" s="33" customFormat="1" x14ac:dyDescent="0.2">
      <c r="B193" s="28" t="s">
        <v>99</v>
      </c>
      <c r="C193" s="28" t="s">
        <v>6640</v>
      </c>
      <c r="D193" s="28" t="s">
        <v>6280</v>
      </c>
      <c r="E193" s="37">
        <v>41183</v>
      </c>
      <c r="F193" s="28" t="s">
        <v>10847</v>
      </c>
      <c r="G193" s="28" t="s">
        <v>705</v>
      </c>
      <c r="H193" s="28" t="s">
        <v>6641</v>
      </c>
      <c r="I193" s="5">
        <v>588</v>
      </c>
      <c r="J193" s="5">
        <v>12</v>
      </c>
      <c r="K193" s="5">
        <v>6</v>
      </c>
      <c r="L193" s="5">
        <v>3</v>
      </c>
      <c r="M193" s="5">
        <v>1</v>
      </c>
      <c r="N193" s="5">
        <v>141</v>
      </c>
      <c r="O193" s="30">
        <v>751</v>
      </c>
    </row>
    <row r="194" spans="2:15" s="33" customFormat="1" x14ac:dyDescent="0.2">
      <c r="B194" s="28" t="s">
        <v>99</v>
      </c>
      <c r="C194" s="28" t="s">
        <v>6642</v>
      </c>
      <c r="D194" s="28" t="s">
        <v>6280</v>
      </c>
      <c r="E194" s="37">
        <v>41494</v>
      </c>
      <c r="F194" s="28" t="s">
        <v>10848</v>
      </c>
      <c r="G194" s="28" t="s">
        <v>1362</v>
      </c>
      <c r="H194" s="28" t="s">
        <v>6643</v>
      </c>
      <c r="I194" s="5">
        <v>2808</v>
      </c>
      <c r="J194" s="5">
        <v>67</v>
      </c>
      <c r="K194" s="5">
        <v>7</v>
      </c>
      <c r="L194" s="5"/>
      <c r="M194" s="5">
        <v>2</v>
      </c>
      <c r="N194" s="5">
        <v>89</v>
      </c>
      <c r="O194" s="30">
        <v>2973</v>
      </c>
    </row>
    <row r="195" spans="2:15" s="33" customFormat="1" x14ac:dyDescent="0.2">
      <c r="B195" s="28" t="s">
        <v>99</v>
      </c>
      <c r="C195" s="28" t="s">
        <v>6644</v>
      </c>
      <c r="D195" s="28" t="s">
        <v>6280</v>
      </c>
      <c r="E195" s="37">
        <v>41334</v>
      </c>
      <c r="F195" s="28" t="s">
        <v>10849</v>
      </c>
      <c r="G195" s="28" t="s">
        <v>482</v>
      </c>
      <c r="H195" s="28" t="s">
        <v>6645</v>
      </c>
      <c r="I195" s="5">
        <v>1637</v>
      </c>
      <c r="J195" s="5">
        <v>37</v>
      </c>
      <c r="K195" s="5">
        <v>1</v>
      </c>
      <c r="L195" s="5">
        <v>3</v>
      </c>
      <c r="M195" s="5">
        <v>2</v>
      </c>
      <c r="N195" s="5"/>
      <c r="O195" s="30">
        <v>1680</v>
      </c>
    </row>
    <row r="196" spans="2:15" s="33" customFormat="1" x14ac:dyDescent="0.2">
      <c r="B196" s="28" t="s">
        <v>48</v>
      </c>
      <c r="C196" s="28" t="s">
        <v>6646</v>
      </c>
      <c r="D196" s="28" t="s">
        <v>6280</v>
      </c>
      <c r="E196" s="37">
        <v>41764</v>
      </c>
      <c r="F196" s="28" t="s">
        <v>10850</v>
      </c>
      <c r="G196" s="28" t="s">
        <v>6647</v>
      </c>
      <c r="H196" s="28" t="s">
        <v>6648</v>
      </c>
      <c r="I196" s="5">
        <v>11860</v>
      </c>
      <c r="J196" s="5">
        <v>291</v>
      </c>
      <c r="K196" s="5">
        <v>48</v>
      </c>
      <c r="L196" s="5">
        <v>13</v>
      </c>
      <c r="M196" s="5">
        <v>8</v>
      </c>
      <c r="N196" s="5">
        <v>34</v>
      </c>
      <c r="O196" s="30">
        <v>12254</v>
      </c>
    </row>
    <row r="197" spans="2:15" s="33" customFormat="1" x14ac:dyDescent="0.2">
      <c r="B197" s="28" t="s">
        <v>48</v>
      </c>
      <c r="C197" s="28" t="s">
        <v>6649</v>
      </c>
      <c r="D197" s="28" t="s">
        <v>6280</v>
      </c>
      <c r="E197" s="37">
        <v>41764</v>
      </c>
      <c r="F197" s="28" t="s">
        <v>10850</v>
      </c>
      <c r="G197" s="28" t="s">
        <v>6647</v>
      </c>
      <c r="H197" s="28" t="s">
        <v>6650</v>
      </c>
      <c r="I197" s="5">
        <v>6668</v>
      </c>
      <c r="J197" s="5">
        <v>179</v>
      </c>
      <c r="K197" s="5">
        <v>44</v>
      </c>
      <c r="L197" s="5">
        <v>14</v>
      </c>
      <c r="M197" s="5">
        <v>10</v>
      </c>
      <c r="N197" s="5">
        <v>20</v>
      </c>
      <c r="O197" s="30">
        <v>6935</v>
      </c>
    </row>
    <row r="198" spans="2:15" s="33" customFormat="1" x14ac:dyDescent="0.2">
      <c r="B198" s="28" t="s">
        <v>49</v>
      </c>
      <c r="C198" s="28" t="s">
        <v>6651</v>
      </c>
      <c r="D198" s="28" t="s">
        <v>6280</v>
      </c>
      <c r="E198" s="37">
        <v>41240</v>
      </c>
      <c r="F198" s="28" t="s">
        <v>10851</v>
      </c>
      <c r="G198" s="28" t="s">
        <v>4519</v>
      </c>
      <c r="H198" s="28" t="s">
        <v>6652</v>
      </c>
      <c r="I198" s="5">
        <v>4047</v>
      </c>
      <c r="J198" s="5">
        <v>65</v>
      </c>
      <c r="K198" s="5">
        <v>16</v>
      </c>
      <c r="L198" s="5">
        <v>3</v>
      </c>
      <c r="M198" s="5">
        <v>6</v>
      </c>
      <c r="N198" s="5">
        <v>76</v>
      </c>
      <c r="O198" s="30">
        <v>4213</v>
      </c>
    </row>
    <row r="199" spans="2:15" s="33" customFormat="1" x14ac:dyDescent="0.2">
      <c r="B199" s="28" t="s">
        <v>49</v>
      </c>
      <c r="C199" s="28" t="s">
        <v>6653</v>
      </c>
      <c r="D199" s="28" t="s">
        <v>6280</v>
      </c>
      <c r="E199" s="37">
        <v>41169</v>
      </c>
      <c r="F199" s="28" t="s">
        <v>8517</v>
      </c>
      <c r="G199" s="28" t="s">
        <v>297</v>
      </c>
      <c r="H199" s="28" t="s">
        <v>6654</v>
      </c>
      <c r="I199" s="5">
        <v>829</v>
      </c>
      <c r="J199" s="5">
        <v>28</v>
      </c>
      <c r="K199" s="5">
        <v>7</v>
      </c>
      <c r="L199" s="5">
        <v>6</v>
      </c>
      <c r="M199" s="5">
        <v>3</v>
      </c>
      <c r="N199" s="5">
        <v>94</v>
      </c>
      <c r="O199" s="30">
        <v>967</v>
      </c>
    </row>
    <row r="200" spans="2:15" s="33" customFormat="1" x14ac:dyDescent="0.2">
      <c r="B200" s="28" t="s">
        <v>49</v>
      </c>
      <c r="C200" s="28" t="s">
        <v>6655</v>
      </c>
      <c r="D200" s="28" t="s">
        <v>6280</v>
      </c>
      <c r="E200" s="37">
        <v>41191</v>
      </c>
      <c r="F200" s="28" t="s">
        <v>10851</v>
      </c>
      <c r="G200" s="28" t="s">
        <v>4519</v>
      </c>
      <c r="H200" s="28" t="s">
        <v>6656</v>
      </c>
      <c r="I200" s="5">
        <v>3057</v>
      </c>
      <c r="J200" s="5">
        <v>32</v>
      </c>
      <c r="K200" s="5">
        <v>8</v>
      </c>
      <c r="L200" s="5">
        <v>1</v>
      </c>
      <c r="M200" s="5">
        <v>4</v>
      </c>
      <c r="N200" s="5">
        <v>132</v>
      </c>
      <c r="O200" s="30">
        <v>3234</v>
      </c>
    </row>
    <row r="201" spans="2:15" s="33" customFormat="1" x14ac:dyDescent="0.2">
      <c r="B201" s="28" t="s">
        <v>100</v>
      </c>
      <c r="C201" s="28" t="s">
        <v>6657</v>
      </c>
      <c r="D201" s="28" t="s">
        <v>6280</v>
      </c>
      <c r="E201" s="37">
        <v>41079</v>
      </c>
      <c r="F201" s="28" t="s">
        <v>10535</v>
      </c>
      <c r="G201" s="28" t="s">
        <v>2415</v>
      </c>
      <c r="H201" s="28" t="s">
        <v>6658</v>
      </c>
      <c r="I201" s="5">
        <v>5938</v>
      </c>
      <c r="J201" s="5">
        <v>108</v>
      </c>
      <c r="K201" s="5">
        <v>10</v>
      </c>
      <c r="L201" s="5">
        <v>4</v>
      </c>
      <c r="M201" s="5">
        <v>4</v>
      </c>
      <c r="N201" s="5">
        <v>923</v>
      </c>
      <c r="O201" s="30">
        <v>6987</v>
      </c>
    </row>
    <row r="202" spans="2:15" s="33" customFormat="1" x14ac:dyDescent="0.2">
      <c r="B202" s="28" t="s">
        <v>101</v>
      </c>
      <c r="C202" s="28" t="s">
        <v>6659</v>
      </c>
      <c r="D202" s="28" t="s">
        <v>6280</v>
      </c>
      <c r="E202" s="37">
        <v>40989</v>
      </c>
      <c r="F202" s="28" t="s">
        <v>8584</v>
      </c>
      <c r="G202" s="28" t="s">
        <v>4615</v>
      </c>
      <c r="H202" s="28" t="s">
        <v>6660</v>
      </c>
      <c r="I202" s="5">
        <v>14959</v>
      </c>
      <c r="J202" s="5">
        <v>382</v>
      </c>
      <c r="K202" s="5">
        <v>65</v>
      </c>
      <c r="L202" s="5">
        <v>18</v>
      </c>
      <c r="M202" s="5">
        <v>10</v>
      </c>
      <c r="N202" s="5">
        <v>137</v>
      </c>
      <c r="O202" s="30">
        <v>15571</v>
      </c>
    </row>
    <row r="203" spans="2:15" s="33" customFormat="1" x14ac:dyDescent="0.2">
      <c r="B203" s="28" t="s">
        <v>101</v>
      </c>
      <c r="C203" s="28" t="s">
        <v>6661</v>
      </c>
      <c r="D203" s="28" t="s">
        <v>6280</v>
      </c>
      <c r="E203" s="37">
        <v>40996</v>
      </c>
      <c r="F203" s="28" t="s">
        <v>8584</v>
      </c>
      <c r="G203" s="28" t="s">
        <v>4615</v>
      </c>
      <c r="H203" s="28" t="s">
        <v>6662</v>
      </c>
      <c r="I203" s="5">
        <v>3182</v>
      </c>
      <c r="J203" s="5">
        <v>80</v>
      </c>
      <c r="K203" s="5">
        <v>14</v>
      </c>
      <c r="L203" s="5">
        <v>2</v>
      </c>
      <c r="M203" s="5">
        <v>1</v>
      </c>
      <c r="N203" s="5">
        <v>10</v>
      </c>
      <c r="O203" s="30">
        <v>3289</v>
      </c>
    </row>
    <row r="204" spans="2:15" s="33" customFormat="1" x14ac:dyDescent="0.2">
      <c r="B204" s="28" t="s">
        <v>101</v>
      </c>
      <c r="C204" s="28" t="s">
        <v>6663</v>
      </c>
      <c r="D204" s="28" t="s">
        <v>6280</v>
      </c>
      <c r="E204" s="37">
        <v>41418</v>
      </c>
      <c r="F204" s="28" t="s">
        <v>10561</v>
      </c>
      <c r="G204" s="28" t="s">
        <v>1433</v>
      </c>
      <c r="H204" s="28" t="s">
        <v>6441</v>
      </c>
      <c r="I204" s="5">
        <v>9026</v>
      </c>
      <c r="J204" s="5">
        <v>339</v>
      </c>
      <c r="K204" s="5">
        <v>71</v>
      </c>
      <c r="L204" s="5">
        <v>28</v>
      </c>
      <c r="M204" s="5">
        <v>6</v>
      </c>
      <c r="N204" s="5">
        <v>2713</v>
      </c>
      <c r="O204" s="30">
        <v>12183</v>
      </c>
    </row>
    <row r="205" spans="2:15" s="33" customFormat="1" x14ac:dyDescent="0.2">
      <c r="B205" s="28" t="s">
        <v>50</v>
      </c>
      <c r="C205" s="28" t="s">
        <v>6664</v>
      </c>
      <c r="D205" s="28" t="s">
        <v>6280</v>
      </c>
      <c r="E205" s="37">
        <v>40729</v>
      </c>
      <c r="F205" s="28" t="s">
        <v>10852</v>
      </c>
      <c r="G205" s="28" t="s">
        <v>1210</v>
      </c>
      <c r="H205" s="28" t="s">
        <v>6665</v>
      </c>
      <c r="I205" s="5">
        <v>196</v>
      </c>
      <c r="J205" s="5">
        <v>5</v>
      </c>
      <c r="K205" s="5"/>
      <c r="L205" s="5"/>
      <c r="M205" s="5"/>
      <c r="N205" s="5">
        <v>37</v>
      </c>
      <c r="O205" s="30">
        <v>238</v>
      </c>
    </row>
    <row r="206" spans="2:15" s="33" customFormat="1" x14ac:dyDescent="0.2">
      <c r="B206" s="28" t="s">
        <v>50</v>
      </c>
      <c r="C206" s="28" t="s">
        <v>6666</v>
      </c>
      <c r="D206" s="28" t="s">
        <v>6280</v>
      </c>
      <c r="E206" s="37">
        <v>41089</v>
      </c>
      <c r="F206" s="28" t="s">
        <v>10568</v>
      </c>
      <c r="G206" s="28" t="s">
        <v>1004</v>
      </c>
      <c r="H206" s="28" t="s">
        <v>1039</v>
      </c>
      <c r="I206" s="5">
        <v>9212</v>
      </c>
      <c r="J206" s="5">
        <v>109</v>
      </c>
      <c r="K206" s="5">
        <v>14</v>
      </c>
      <c r="L206" s="5">
        <v>2</v>
      </c>
      <c r="M206" s="5"/>
      <c r="N206" s="5">
        <v>567</v>
      </c>
      <c r="O206" s="30">
        <v>9904</v>
      </c>
    </row>
    <row r="207" spans="2:15" s="33" customFormat="1" x14ac:dyDescent="0.2">
      <c r="B207" s="28" t="s">
        <v>51</v>
      </c>
      <c r="C207" s="28" t="s">
        <v>6667</v>
      </c>
      <c r="D207" s="28" t="s">
        <v>6280</v>
      </c>
      <c r="E207" s="37">
        <v>40949</v>
      </c>
      <c r="F207" s="28" t="s">
        <v>10853</v>
      </c>
      <c r="G207" s="28" t="s">
        <v>1221</v>
      </c>
      <c r="H207" s="28" t="s">
        <v>6668</v>
      </c>
      <c r="I207" s="5">
        <v>4229</v>
      </c>
      <c r="J207" s="5">
        <v>52</v>
      </c>
      <c r="K207" s="5">
        <v>11</v>
      </c>
      <c r="L207" s="5">
        <v>4</v>
      </c>
      <c r="M207" s="5">
        <v>6</v>
      </c>
      <c r="N207" s="5">
        <v>104</v>
      </c>
      <c r="O207" s="30">
        <v>4406</v>
      </c>
    </row>
    <row r="208" spans="2:15" s="33" customFormat="1" x14ac:dyDescent="0.2">
      <c r="B208" s="28" t="s">
        <v>51</v>
      </c>
      <c r="C208" s="28" t="s">
        <v>6669</v>
      </c>
      <c r="D208" s="28" t="s">
        <v>6280</v>
      </c>
      <c r="E208" s="37">
        <v>41610</v>
      </c>
      <c r="F208" s="28" t="s">
        <v>10590</v>
      </c>
      <c r="G208" s="28" t="s">
        <v>1062</v>
      </c>
      <c r="H208" s="28" t="s">
        <v>2799</v>
      </c>
      <c r="I208" s="5">
        <v>13485</v>
      </c>
      <c r="J208" s="5">
        <v>638</v>
      </c>
      <c r="K208" s="5">
        <v>189</v>
      </c>
      <c r="L208" s="5">
        <v>65</v>
      </c>
      <c r="M208" s="5">
        <v>28</v>
      </c>
      <c r="N208" s="5">
        <v>750</v>
      </c>
      <c r="O208" s="30">
        <v>15155</v>
      </c>
    </row>
    <row r="209" spans="2:15" s="33" customFormat="1" x14ac:dyDescent="0.2">
      <c r="B209" s="28" t="s">
        <v>51</v>
      </c>
      <c r="C209" s="28" t="s">
        <v>6670</v>
      </c>
      <c r="D209" s="28" t="s">
        <v>6280</v>
      </c>
      <c r="E209" s="37">
        <v>41670</v>
      </c>
      <c r="F209" s="28" t="s">
        <v>10595</v>
      </c>
      <c r="G209" s="28" t="s">
        <v>1221</v>
      </c>
      <c r="H209" s="28" t="s">
        <v>6671</v>
      </c>
      <c r="I209" s="5">
        <v>19164</v>
      </c>
      <c r="J209" s="5">
        <v>540</v>
      </c>
      <c r="K209" s="5">
        <v>110</v>
      </c>
      <c r="L209" s="5">
        <v>36</v>
      </c>
      <c r="M209" s="5">
        <v>29</v>
      </c>
      <c r="N209" s="5">
        <v>766</v>
      </c>
      <c r="O209" s="30">
        <v>20645</v>
      </c>
    </row>
    <row r="210" spans="2:15" s="33" customFormat="1" x14ac:dyDescent="0.2">
      <c r="B210" s="28" t="s">
        <v>102</v>
      </c>
      <c r="C210" s="28" t="s">
        <v>6672</v>
      </c>
      <c r="D210" s="28" t="s">
        <v>6280</v>
      </c>
      <c r="E210" s="37">
        <v>41333</v>
      </c>
      <c r="F210" s="28" t="s">
        <v>10854</v>
      </c>
      <c r="G210" s="28" t="s">
        <v>602</v>
      </c>
      <c r="H210" s="28" t="s">
        <v>6673</v>
      </c>
      <c r="I210" s="5">
        <v>389</v>
      </c>
      <c r="J210" s="5">
        <v>9</v>
      </c>
      <c r="K210" s="5">
        <v>2</v>
      </c>
      <c r="L210" s="5">
        <v>1</v>
      </c>
      <c r="M210" s="5"/>
      <c r="N210" s="5">
        <v>11</v>
      </c>
      <c r="O210" s="30">
        <v>412</v>
      </c>
    </row>
    <row r="211" spans="2:15" s="33" customFormat="1" x14ac:dyDescent="0.2">
      <c r="B211" s="28" t="s">
        <v>102</v>
      </c>
      <c r="C211" s="28" t="s">
        <v>6674</v>
      </c>
      <c r="D211" s="28" t="s">
        <v>6280</v>
      </c>
      <c r="E211" s="37">
        <v>40872</v>
      </c>
      <c r="F211" s="28" t="s">
        <v>10855</v>
      </c>
      <c r="G211" s="28" t="s">
        <v>1078</v>
      </c>
      <c r="H211" s="28" t="s">
        <v>6675</v>
      </c>
      <c r="I211" s="5">
        <v>692</v>
      </c>
      <c r="J211" s="5">
        <v>24</v>
      </c>
      <c r="K211" s="5">
        <v>8</v>
      </c>
      <c r="L211" s="5">
        <v>1</v>
      </c>
      <c r="M211" s="5">
        <v>2</v>
      </c>
      <c r="N211" s="5">
        <v>233</v>
      </c>
      <c r="O211" s="30">
        <v>960</v>
      </c>
    </row>
    <row r="212" spans="2:15" s="33" customFormat="1" x14ac:dyDescent="0.2">
      <c r="B212" s="28" t="s">
        <v>102</v>
      </c>
      <c r="C212" s="28" t="s">
        <v>6676</v>
      </c>
      <c r="D212" s="28" t="s">
        <v>6280</v>
      </c>
      <c r="E212" s="37">
        <v>40882</v>
      </c>
      <c r="F212" s="28" t="s">
        <v>10856</v>
      </c>
      <c r="G212" s="28" t="s">
        <v>6677</v>
      </c>
      <c r="H212" s="28" t="s">
        <v>6678</v>
      </c>
      <c r="I212" s="5">
        <v>981</v>
      </c>
      <c r="J212" s="5">
        <v>8</v>
      </c>
      <c r="K212" s="5">
        <v>2</v>
      </c>
      <c r="L212" s="5"/>
      <c r="M212" s="5">
        <v>1</v>
      </c>
      <c r="N212" s="5">
        <v>102</v>
      </c>
      <c r="O212" s="30">
        <v>1094</v>
      </c>
    </row>
    <row r="213" spans="2:15" s="33" customFormat="1" x14ac:dyDescent="0.2">
      <c r="B213" s="28" t="s">
        <v>102</v>
      </c>
      <c r="C213" s="28" t="s">
        <v>6679</v>
      </c>
      <c r="D213" s="28" t="s">
        <v>6280</v>
      </c>
      <c r="E213" s="37">
        <v>40882</v>
      </c>
      <c r="F213" s="28" t="s">
        <v>10857</v>
      </c>
      <c r="G213" s="28" t="s">
        <v>988</v>
      </c>
      <c r="H213" s="28" t="s">
        <v>6680</v>
      </c>
      <c r="I213" s="5">
        <v>527</v>
      </c>
      <c r="J213" s="5">
        <v>16</v>
      </c>
      <c r="K213" s="5">
        <v>3</v>
      </c>
      <c r="L213" s="5">
        <v>1</v>
      </c>
      <c r="M213" s="5"/>
      <c r="N213" s="5">
        <v>8</v>
      </c>
      <c r="O213" s="30">
        <v>555</v>
      </c>
    </row>
    <row r="214" spans="2:15" s="33" customFormat="1" x14ac:dyDescent="0.2">
      <c r="B214" s="28" t="s">
        <v>102</v>
      </c>
      <c r="C214" s="28" t="s">
        <v>6681</v>
      </c>
      <c r="D214" s="28" t="s">
        <v>6280</v>
      </c>
      <c r="E214" s="37">
        <v>40882</v>
      </c>
      <c r="F214" s="28" t="s">
        <v>10858</v>
      </c>
      <c r="G214" s="28" t="s">
        <v>1515</v>
      </c>
      <c r="H214" s="28" t="s">
        <v>6682</v>
      </c>
      <c r="I214" s="5">
        <v>473</v>
      </c>
      <c r="J214" s="5">
        <v>8</v>
      </c>
      <c r="K214" s="5">
        <v>5</v>
      </c>
      <c r="L214" s="5">
        <v>1</v>
      </c>
      <c r="M214" s="5"/>
      <c r="N214" s="5">
        <v>49</v>
      </c>
      <c r="O214" s="30">
        <v>536</v>
      </c>
    </row>
    <row r="215" spans="2:15" s="33" customFormat="1" x14ac:dyDescent="0.2">
      <c r="B215" s="28" t="s">
        <v>102</v>
      </c>
      <c r="C215" s="28" t="s">
        <v>6683</v>
      </c>
      <c r="D215" s="28" t="s">
        <v>6280</v>
      </c>
      <c r="E215" s="37">
        <v>41575</v>
      </c>
      <c r="F215" s="28" t="s">
        <v>10854</v>
      </c>
      <c r="G215" s="28" t="s">
        <v>602</v>
      </c>
      <c r="H215" s="28" t="s">
        <v>4741</v>
      </c>
      <c r="I215" s="5">
        <v>682</v>
      </c>
      <c r="J215" s="5">
        <v>4</v>
      </c>
      <c r="K215" s="5">
        <v>2</v>
      </c>
      <c r="L215" s="5"/>
      <c r="M215" s="5"/>
      <c r="N215" s="5"/>
      <c r="O215" s="30">
        <v>688</v>
      </c>
    </row>
    <row r="216" spans="2:15" s="33" customFormat="1" x14ac:dyDescent="0.2">
      <c r="B216" s="28" t="s">
        <v>102</v>
      </c>
      <c r="C216" s="28" t="s">
        <v>6684</v>
      </c>
      <c r="D216" s="28" t="s">
        <v>6280</v>
      </c>
      <c r="E216" s="37">
        <v>41751</v>
      </c>
      <c r="F216" s="28" t="s">
        <v>10596</v>
      </c>
      <c r="G216" s="28" t="s">
        <v>4057</v>
      </c>
      <c r="H216" s="28" t="s">
        <v>6685</v>
      </c>
      <c r="I216" s="5">
        <v>351</v>
      </c>
      <c r="J216" s="5">
        <v>5</v>
      </c>
      <c r="K216" s="5">
        <v>2</v>
      </c>
      <c r="L216" s="5">
        <v>3</v>
      </c>
      <c r="M216" s="5"/>
      <c r="N216" s="5">
        <v>10</v>
      </c>
      <c r="O216" s="30">
        <v>371</v>
      </c>
    </row>
    <row r="217" spans="2:15" s="33" customFormat="1" x14ac:dyDescent="0.2">
      <c r="B217" s="28" t="s">
        <v>52</v>
      </c>
      <c r="C217" s="28" t="s">
        <v>6686</v>
      </c>
      <c r="D217" s="28" t="s">
        <v>6280</v>
      </c>
      <c r="E217" s="37">
        <v>41491</v>
      </c>
      <c r="F217" s="28" t="s">
        <v>10859</v>
      </c>
      <c r="G217" s="28" t="s">
        <v>198</v>
      </c>
      <c r="H217" s="28" t="s">
        <v>6687</v>
      </c>
      <c r="I217" s="5">
        <v>8133</v>
      </c>
      <c r="J217" s="5">
        <v>244</v>
      </c>
      <c r="K217" s="5">
        <v>56</v>
      </c>
      <c r="L217" s="5">
        <v>22</v>
      </c>
      <c r="M217" s="5">
        <v>16</v>
      </c>
      <c r="N217" s="5">
        <v>261</v>
      </c>
      <c r="O217" s="30">
        <v>8732</v>
      </c>
    </row>
    <row r="218" spans="2:15" s="33" customFormat="1" x14ac:dyDescent="0.2">
      <c r="B218" s="28" t="s">
        <v>52</v>
      </c>
      <c r="C218" s="28" t="s">
        <v>6688</v>
      </c>
      <c r="D218" s="28" t="s">
        <v>6280</v>
      </c>
      <c r="E218" s="37">
        <v>41491</v>
      </c>
      <c r="F218" s="28" t="s">
        <v>10859</v>
      </c>
      <c r="G218" s="28" t="s">
        <v>198</v>
      </c>
      <c r="H218" s="28" t="s">
        <v>6689</v>
      </c>
      <c r="I218" s="5">
        <v>2244</v>
      </c>
      <c r="J218" s="5">
        <v>27</v>
      </c>
      <c r="K218" s="5">
        <v>7</v>
      </c>
      <c r="L218" s="5">
        <v>1</v>
      </c>
      <c r="M218" s="5">
        <v>1</v>
      </c>
      <c r="N218" s="5">
        <v>442</v>
      </c>
      <c r="O218" s="30">
        <v>2722</v>
      </c>
    </row>
    <row r="219" spans="2:15" s="33" customFormat="1" x14ac:dyDescent="0.2">
      <c r="B219" s="28" t="s">
        <v>52</v>
      </c>
      <c r="C219" s="28" t="s">
        <v>6690</v>
      </c>
      <c r="D219" s="28" t="s">
        <v>6280</v>
      </c>
      <c r="E219" s="37">
        <v>41561</v>
      </c>
      <c r="F219" s="28" t="s">
        <v>10860</v>
      </c>
      <c r="G219" s="28" t="s">
        <v>4060</v>
      </c>
      <c r="H219" s="28" t="s">
        <v>6691</v>
      </c>
      <c r="I219" s="5">
        <v>10659</v>
      </c>
      <c r="J219" s="5">
        <v>94</v>
      </c>
      <c r="K219" s="5">
        <v>30</v>
      </c>
      <c r="L219" s="5">
        <v>7</v>
      </c>
      <c r="M219" s="5">
        <v>6</v>
      </c>
      <c r="N219" s="5">
        <v>836</v>
      </c>
      <c r="O219" s="30">
        <v>11632</v>
      </c>
    </row>
    <row r="220" spans="2:15" s="33" customFormat="1" x14ac:dyDescent="0.2">
      <c r="B220" s="28" t="s">
        <v>52</v>
      </c>
      <c r="C220" s="28" t="s">
        <v>6692</v>
      </c>
      <c r="D220" s="28" t="s">
        <v>6280</v>
      </c>
      <c r="E220" s="37">
        <v>41659</v>
      </c>
      <c r="F220" s="28" t="s">
        <v>10861</v>
      </c>
      <c r="G220" s="28" t="s">
        <v>565</v>
      </c>
      <c r="H220" s="28" t="s">
        <v>6693</v>
      </c>
      <c r="I220" s="5">
        <v>17208</v>
      </c>
      <c r="J220" s="5">
        <v>220</v>
      </c>
      <c r="K220" s="5">
        <v>38</v>
      </c>
      <c r="L220" s="5">
        <v>15</v>
      </c>
      <c r="M220" s="5">
        <v>10</v>
      </c>
      <c r="N220" s="5">
        <v>318</v>
      </c>
      <c r="O220" s="30">
        <v>17809</v>
      </c>
    </row>
    <row r="221" spans="2:15" s="33" customFormat="1" x14ac:dyDescent="0.2">
      <c r="B221" s="28" t="s">
        <v>52</v>
      </c>
      <c r="C221" s="28" t="s">
        <v>6694</v>
      </c>
      <c r="D221" s="28" t="s">
        <v>6280</v>
      </c>
      <c r="E221" s="37">
        <v>41719</v>
      </c>
      <c r="F221" s="28" t="s">
        <v>10862</v>
      </c>
      <c r="G221" s="28" t="s">
        <v>1433</v>
      </c>
      <c r="H221" s="28" t="s">
        <v>6695</v>
      </c>
      <c r="I221" s="5">
        <v>45759</v>
      </c>
      <c r="J221" s="5">
        <v>1350</v>
      </c>
      <c r="K221" s="5">
        <v>255</v>
      </c>
      <c r="L221" s="5">
        <v>61</v>
      </c>
      <c r="M221" s="5">
        <v>30</v>
      </c>
      <c r="N221" s="5"/>
      <c r="O221" s="30">
        <v>47455</v>
      </c>
    </row>
    <row r="222" spans="2:15" s="33" customFormat="1" x14ac:dyDescent="0.2">
      <c r="B222" s="28" t="s">
        <v>105</v>
      </c>
      <c r="C222" s="28" t="s">
        <v>6696</v>
      </c>
      <c r="D222" s="28" t="s">
        <v>6280</v>
      </c>
      <c r="E222" s="37">
        <v>41782</v>
      </c>
      <c r="F222" s="28" t="s">
        <v>10665</v>
      </c>
      <c r="G222" s="28" t="s">
        <v>4258</v>
      </c>
      <c r="H222" s="28" t="s">
        <v>3984</v>
      </c>
      <c r="I222" s="5">
        <v>6008</v>
      </c>
      <c r="J222" s="5">
        <v>370</v>
      </c>
      <c r="K222" s="5">
        <v>90</v>
      </c>
      <c r="L222" s="5">
        <v>44</v>
      </c>
      <c r="M222" s="5">
        <v>36</v>
      </c>
      <c r="N222" s="5">
        <v>593</v>
      </c>
      <c r="O222" s="30">
        <v>7141</v>
      </c>
    </row>
    <row r="223" spans="2:15" s="33" customFormat="1" x14ac:dyDescent="0.2">
      <c r="B223" s="28" t="s">
        <v>53</v>
      </c>
      <c r="C223" s="28" t="s">
        <v>6697</v>
      </c>
      <c r="D223" s="28" t="s">
        <v>6280</v>
      </c>
      <c r="E223" s="37">
        <v>41323</v>
      </c>
      <c r="F223" s="28" t="s">
        <v>10863</v>
      </c>
      <c r="G223" s="28" t="s">
        <v>6698</v>
      </c>
      <c r="H223" s="28" t="s">
        <v>6699</v>
      </c>
      <c r="I223" s="5">
        <v>4750</v>
      </c>
      <c r="J223" s="5">
        <v>54</v>
      </c>
      <c r="K223" s="5">
        <v>15</v>
      </c>
      <c r="L223" s="5">
        <v>8</v>
      </c>
      <c r="M223" s="5">
        <v>3</v>
      </c>
      <c r="N223" s="5">
        <v>600</v>
      </c>
      <c r="O223" s="30">
        <v>5430</v>
      </c>
    </row>
    <row r="224" spans="2:15" s="33" customFormat="1" x14ac:dyDescent="0.2">
      <c r="B224" s="28" t="s">
        <v>53</v>
      </c>
      <c r="C224" s="28" t="s">
        <v>6700</v>
      </c>
      <c r="D224" s="28" t="s">
        <v>6280</v>
      </c>
      <c r="E224" s="37">
        <v>41551</v>
      </c>
      <c r="F224" s="28" t="s">
        <v>10864</v>
      </c>
      <c r="G224" s="28" t="s">
        <v>6701</v>
      </c>
      <c r="H224" s="28" t="s">
        <v>3984</v>
      </c>
      <c r="I224" s="5">
        <v>19005</v>
      </c>
      <c r="J224" s="5">
        <v>625</v>
      </c>
      <c r="K224" s="5">
        <v>173</v>
      </c>
      <c r="L224" s="5">
        <v>69</v>
      </c>
      <c r="M224" s="5">
        <v>35</v>
      </c>
      <c r="N224" s="5">
        <v>511</v>
      </c>
      <c r="O224" s="30">
        <v>20418</v>
      </c>
    </row>
    <row r="225" spans="1:15" s="33" customFormat="1" x14ac:dyDescent="0.2">
      <c r="B225" s="28" t="s">
        <v>53</v>
      </c>
      <c r="C225" s="28" t="s">
        <v>6702</v>
      </c>
      <c r="D225" s="28" t="s">
        <v>6280</v>
      </c>
      <c r="E225" s="37">
        <v>41432</v>
      </c>
      <c r="F225" s="28" t="s">
        <v>10682</v>
      </c>
      <c r="G225" s="28" t="s">
        <v>4060</v>
      </c>
      <c r="H225" s="28" t="s">
        <v>6703</v>
      </c>
      <c r="I225" s="5">
        <v>15995</v>
      </c>
      <c r="J225" s="5">
        <v>561</v>
      </c>
      <c r="K225" s="5">
        <v>100</v>
      </c>
      <c r="L225" s="5">
        <v>40</v>
      </c>
      <c r="M225" s="5">
        <v>12</v>
      </c>
      <c r="N225" s="5">
        <v>955</v>
      </c>
      <c r="O225" s="30">
        <v>17663</v>
      </c>
    </row>
    <row r="226" spans="1:15" s="33" customFormat="1" x14ac:dyDescent="0.2">
      <c r="B226" s="28" t="s">
        <v>53</v>
      </c>
      <c r="C226" s="28" t="s">
        <v>6704</v>
      </c>
      <c r="D226" s="28" t="s">
        <v>6280</v>
      </c>
      <c r="E226" s="37">
        <v>41297</v>
      </c>
      <c r="F226" s="28" t="s">
        <v>10865</v>
      </c>
      <c r="G226" s="28" t="s">
        <v>4060</v>
      </c>
      <c r="H226" s="28" t="s">
        <v>6705</v>
      </c>
      <c r="I226" s="5">
        <v>5389</v>
      </c>
      <c r="J226" s="5">
        <v>161</v>
      </c>
      <c r="K226" s="5">
        <v>26</v>
      </c>
      <c r="L226" s="5">
        <v>10</v>
      </c>
      <c r="M226" s="5">
        <v>4</v>
      </c>
      <c r="N226" s="5"/>
      <c r="O226" s="30">
        <v>5590</v>
      </c>
    </row>
    <row r="227" spans="1:15" s="33" customFormat="1" x14ac:dyDescent="0.2">
      <c r="A227" s="31"/>
      <c r="B227" s="31"/>
      <c r="C227" s="31"/>
      <c r="D227" s="31"/>
      <c r="E227" s="31"/>
      <c r="F227" s="31"/>
      <c r="G227" s="31"/>
      <c r="H227" s="72" t="s">
        <v>10725</v>
      </c>
      <c r="I227" s="9">
        <v>2832642</v>
      </c>
      <c r="J227" s="9">
        <v>93440</v>
      </c>
      <c r="K227" s="9">
        <v>22378</v>
      </c>
      <c r="L227" s="9">
        <v>7118</v>
      </c>
      <c r="M227" s="9">
        <v>3730</v>
      </c>
      <c r="N227" s="9">
        <v>128203</v>
      </c>
      <c r="O227" s="9">
        <v>3087511</v>
      </c>
    </row>
    <row r="228" spans="1:15" s="33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MIFs par type d'ET</vt:lpstr>
      <vt:lpstr>ACOs  par type d'ET</vt:lpstr>
      <vt:lpstr>taux de contestation</vt:lpstr>
      <vt:lpstr>taux de vandalisme</vt:lpstr>
      <vt:lpstr>Récap. par dépt.</vt:lpstr>
      <vt:lpstr>TOP 10 ET fixes</vt:lpstr>
      <vt:lpstr>ET Fixes</vt:lpstr>
      <vt:lpstr>ET Embarqués</vt:lpstr>
      <vt:lpstr>ET Discriminants</vt:lpstr>
      <vt:lpstr>ET Mobiles</vt:lpstr>
      <vt:lpstr>ET Vitesse Moyenne</vt:lpstr>
      <vt:lpstr>ET Feu rouge</vt:lpstr>
      <vt:lpstr>ET passage à niveau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 Abdelali</dc:creator>
  <cp:lastModifiedBy>Mast64office32</cp:lastModifiedBy>
  <cp:lastPrinted>2015-03-18T17:11:25Z</cp:lastPrinted>
  <dcterms:created xsi:type="dcterms:W3CDTF">2015-01-05T12:36:14Z</dcterms:created>
  <dcterms:modified xsi:type="dcterms:W3CDTF">2015-03-18T17:11:38Z</dcterms:modified>
</cp:coreProperties>
</file>